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'Лист3'!$A$1:$F$23</definedName>
  </definedNames>
  <calcPr fullCalcOnLoad="1"/>
</workbook>
</file>

<file path=xl/sharedStrings.xml><?xml version="1.0" encoding="utf-8"?>
<sst xmlns="http://schemas.openxmlformats.org/spreadsheetml/2006/main" count="33" uniqueCount="32">
  <si>
    <t>Код</t>
  </si>
  <si>
    <t>Изменение остатков средств на счетах по учету средств бюджета</t>
  </si>
  <si>
    <t>Итого источников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</si>
  <si>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</si>
  <si>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</si>
  <si>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</si>
  <si>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</si>
  <si>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</si>
  <si>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</si>
  <si>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</si>
  <si>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(рублей)</t>
  </si>
  <si>
    <t>2021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</si>
  <si>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</si>
  <si>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</si>
  <si>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</si>
  <si>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</si>
  <si>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 xml:space="preserve">Приложение 1 к решению Думы </t>
  </si>
  <si>
    <t>2024 год</t>
  </si>
  <si>
    <t>2025 год</t>
  </si>
  <si>
    <t>Яковлевского муниципального округа</t>
  </si>
  <si>
    <t xml:space="preserve">Источники внутреннего финансирования дефицита бюджета Яковлевского муниципального округа на 2024 год и плановый период 2025 и 2026 годов </t>
  </si>
  <si>
    <t>Перечень источников внутреннего финансирования дефицита бюджета муниципального округа</t>
  </si>
  <si>
    <t>2026 год</t>
  </si>
  <si>
    <t>000 01 02 00 00 14 0000 710</t>
  </si>
  <si>
    <t>Получение кредитов от кредитных организаций бюджетами муниципальных округов в валюте Российской Федерации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</si>
  <si>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</si>
  <si>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</si>
  <si>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остаков денежных средств бюджетов муниципальных округов</t>
  </si>
  <si>
    <t>000 01 05 02 01 14 0000 610</t>
  </si>
  <si>
    <t>от 19 декабря 2023  № 181-НПА</t>
  </si>
  <si>
    <t>Яколвевского муниципального округа</t>
  </si>
  <si>
    <t xml:space="preserve">от 23 апреля 2024 № 282-НПА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</si>
</sst>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"/>
    <numFmt numFmtId="193" formatCode="0.0000"/>
    <numFmt numFmtId="194" formatCode="0.00000"/>
    <numFmt numFmtId="195" formatCode="0.000000"/>
    <numFmt numFmtId="196" formatCode="#,##0.00000"/>
    <numFmt numFmtId="197" formatCode="#,##0.0000"/>
    <numFmt numFmtId="198" formatCode="#,##0.000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187" fontId="3" fillId="0" borderId="10" xfId="58" applyFont="1" applyBorder="1" applyAlignment="1">
      <alignment horizontal="center"/>
    </xf>
    <xf numFmtId="4" fontId="3" fillId="0" borderId="10" xfId="58" applyNumberFormat="1" applyFont="1" applyBorder="1" applyAlignment="1">
      <alignment horizontal="center"/>
    </xf>
    <xf numFmtId="187" fontId="3" fillId="0" borderId="10" xfId="58" applyFont="1" applyBorder="1" applyAlignment="1">
      <alignment/>
    </xf>
    <xf numFmtId="187" fontId="4" fillId="0" borderId="10" xfId="58" applyFont="1" applyBorder="1" applyAlignment="1">
      <alignment horizontal="center"/>
    </xf>
    <xf numFmtId="4" fontId="3" fillId="0" borderId="10" xfId="58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50" zoomScaleNormal="150" zoomScaleSheetLayoutView="150" zoomScalePageLayoutView="0" workbookViewId="0" topLeftCell="C1">
      <selection activeCell="E3" sqref="E3:F3"/>
    </sheetView>
  </sheetViews>
  <sheetFormatPr defaultColWidth="9.140625" defaultRowHeight="12.75"/>
  <cols>
    <col min="1" max="1" width="22.7109375" style="0" customWidth="1"/>
    <col min="2" max="2" width="35.28125" style="0" customWidth="1"/>
    <col min="3" max="3" width="17.28125" style="0" customWidth="1"/>
    <col min="4" max="4" width="0.42578125" style="0" hidden="1" customWidth="1"/>
    <col min="5" max="5" width="18.421875" style="0" customWidth="1"/>
    <col min="6" max="6" width="15.7109375" style="0" customWidth="1"/>
  </cols>
  <sheetData>
    <row r="1" spans="2:6" ht="20.25" customHeight="1">
      <c r="B1" s="16"/>
      <c r="C1" s="16"/>
      <c r="D1" s="16"/>
      <c r="E1" s="16" t="s">
        <v>16</v>
      </c>
      <c r="F1" s="16"/>
    </row>
    <row r="2" spans="2:6" ht="10.5" customHeight="1">
      <c r="B2" s="15"/>
      <c r="C2" s="15"/>
      <c r="D2" s="15"/>
      <c r="E2" s="16" t="s">
        <v>30</v>
      </c>
      <c r="F2" s="16"/>
    </row>
    <row r="3" spans="2:6" ht="12" customHeight="1">
      <c r="B3" s="16"/>
      <c r="C3" s="16"/>
      <c r="D3" s="16"/>
      <c r="E3" s="16" t="s">
        <v>31</v>
      </c>
      <c r="F3" s="16"/>
    </row>
    <row r="4" ht="15.75" customHeight="1"/>
    <row r="5" spans="1:6" ht="12.75">
      <c r="A5" s="4"/>
      <c r="B5" s="16" t="s">
        <v>16</v>
      </c>
      <c r="C5" s="16"/>
      <c r="D5" s="16"/>
      <c r="E5" s="16"/>
      <c r="F5" s="16"/>
    </row>
    <row r="6" spans="1:6" ht="12" customHeight="1">
      <c r="A6" s="4"/>
      <c r="B6" s="15"/>
      <c r="C6" s="15"/>
      <c r="D6" s="15"/>
      <c r="E6" s="16" t="s">
        <v>19</v>
      </c>
      <c r="F6" s="16"/>
    </row>
    <row r="7" spans="1:6" ht="12.75">
      <c r="A7" s="4"/>
      <c r="B7" s="16" t="s">
        <v>29</v>
      </c>
      <c r="C7" s="16"/>
      <c r="D7" s="16"/>
      <c r="E7" s="16"/>
      <c r="F7" s="16"/>
    </row>
    <row r="8" spans="1:4" ht="12.75">
      <c r="A8" s="4"/>
      <c r="B8" s="9"/>
      <c r="C8" s="17"/>
      <c r="D8" s="17"/>
    </row>
    <row r="9" spans="1:3" ht="12.75">
      <c r="A9" s="4"/>
      <c r="B9" s="4"/>
      <c r="C9" s="4"/>
    </row>
    <row r="10" spans="1:6" ht="39" customHeight="1">
      <c r="A10" s="18" t="s">
        <v>20</v>
      </c>
      <c r="B10" s="18"/>
      <c r="C10" s="18"/>
      <c r="D10" s="18"/>
      <c r="E10" s="18"/>
      <c r="F10" s="18"/>
    </row>
    <row r="11" spans="1:6" ht="12.75">
      <c r="A11" s="4"/>
      <c r="B11" s="4"/>
      <c r="C11" s="4"/>
      <c r="F11" s="4" t="s">
        <v>10</v>
      </c>
    </row>
    <row r="12" spans="1:6" ht="39">
      <c r="A12" s="1" t="s">
        <v>0</v>
      </c>
      <c r="B12" s="2" t="s">
        <v>21</v>
      </c>
      <c r="C12" s="1" t="s">
        <v>17</v>
      </c>
      <c r="D12" s="1" t="s">
        <v>11</v>
      </c>
      <c r="E12" s="1" t="s">
        <v>18</v>
      </c>
      <c r="F12" s="1" t="s">
        <v>22</v>
      </c>
    </row>
    <row r="13" spans="1:6" ht="12.75">
      <c r="A13" s="3">
        <v>1</v>
      </c>
      <c r="B13" s="3">
        <v>2</v>
      </c>
      <c r="C13" s="3">
        <v>3</v>
      </c>
      <c r="D13" s="3">
        <v>3</v>
      </c>
      <c r="E13" s="3">
        <v>4</v>
      </c>
      <c r="F13" s="3">
        <v>5</v>
      </c>
    </row>
    <row r="14" spans="1:6" ht="26.25">
      <c r="A14" s="3" t="s">
        <v>12</v>
      </c>
      <c r="B14" s="7" t="s">
        <v>13</v>
      </c>
      <c r="C14" s="10">
        <f aca="true" t="shared" si="0" ref="C14:F15">SUM(C15)</f>
        <v>4500000</v>
      </c>
      <c r="D14" s="10">
        <f t="shared" si="0"/>
        <v>6368118</v>
      </c>
      <c r="E14" s="10">
        <f t="shared" si="0"/>
        <v>2500000</v>
      </c>
      <c r="F14" s="10">
        <f t="shared" si="0"/>
        <v>3000000</v>
      </c>
    </row>
    <row r="15" spans="1:6" ht="39">
      <c r="A15" s="3" t="s">
        <v>14</v>
      </c>
      <c r="B15" s="7" t="s">
        <v>15</v>
      </c>
      <c r="C15" s="10">
        <f t="shared" si="0"/>
        <v>4500000</v>
      </c>
      <c r="D15" s="10">
        <f t="shared" si="0"/>
        <v>6368118</v>
      </c>
      <c r="E15" s="10">
        <f t="shared" si="0"/>
        <v>2500000</v>
      </c>
      <c r="F15" s="10">
        <f t="shared" si="0"/>
        <v>3000000</v>
      </c>
    </row>
    <row r="16" spans="1:6" ht="39">
      <c r="A16" s="3" t="s">
        <v>23</v>
      </c>
      <c r="B16" s="7" t="s">
        <v>24</v>
      </c>
      <c r="C16" s="10">
        <v>4500000</v>
      </c>
      <c r="D16" s="10">
        <v>6368118</v>
      </c>
      <c r="E16" s="10">
        <v>2500000</v>
      </c>
      <c r="F16" s="10">
        <v>3000000</v>
      </c>
    </row>
    <row r="17" spans="1:6" ht="38.25" customHeight="1" hidden="1">
      <c r="A17" s="3" t="s">
        <v>5</v>
      </c>
      <c r="B17" s="7" t="s">
        <v>4</v>
      </c>
      <c r="C17" s="10">
        <f>SUM(C18:C19)</f>
        <v>0</v>
      </c>
      <c r="D17" s="11">
        <f>SUM(D18:D19)</f>
        <v>-3170000</v>
      </c>
      <c r="E17" s="10">
        <f>SUM(E18:E19)</f>
        <v>0</v>
      </c>
      <c r="F17" s="10">
        <f>SUM(F18:F19)</f>
        <v>0</v>
      </c>
    </row>
    <row r="18" spans="1:6" ht="52.5" hidden="1">
      <c r="A18" s="3" t="s">
        <v>6</v>
      </c>
      <c r="B18" s="7" t="s">
        <v>7</v>
      </c>
      <c r="C18" s="10">
        <v>0</v>
      </c>
      <c r="D18" s="10">
        <v>0</v>
      </c>
      <c r="E18" s="10">
        <v>0</v>
      </c>
      <c r="F18" s="10">
        <v>0</v>
      </c>
    </row>
    <row r="19" spans="1:6" ht="66" hidden="1">
      <c r="A19" s="3" t="s">
        <v>8</v>
      </c>
      <c r="B19" s="7" t="s">
        <v>9</v>
      </c>
      <c r="C19" s="10">
        <v>0</v>
      </c>
      <c r="D19" s="11">
        <v>-3170000</v>
      </c>
      <c r="E19" s="10">
        <v>0</v>
      </c>
      <c r="F19" s="10">
        <v>0</v>
      </c>
    </row>
    <row r="20" spans="1:6" ht="27">
      <c r="A20" s="5" t="s">
        <v>3</v>
      </c>
      <c r="B20" s="6" t="s">
        <v>1</v>
      </c>
      <c r="C20" s="10">
        <f>SUM(C21:C22)</f>
        <v>47472536.390000105</v>
      </c>
      <c r="D20" s="10">
        <f>SUM(D21:D22)</f>
        <v>3170000</v>
      </c>
      <c r="E20" s="10">
        <f>SUM(E21:E22)</f>
        <v>44045.77999997139</v>
      </c>
      <c r="F20" s="10">
        <f>SUM(F21:F22)</f>
        <v>2673.850000023842</v>
      </c>
    </row>
    <row r="21" spans="1:6" ht="45" customHeight="1">
      <c r="A21" s="3" t="s">
        <v>26</v>
      </c>
      <c r="B21" s="7" t="s">
        <v>25</v>
      </c>
      <c r="C21" s="14">
        <v>-999772838.56</v>
      </c>
      <c r="D21" s="14">
        <v>-425607187.57</v>
      </c>
      <c r="E21" s="14">
        <v>-889016330.14</v>
      </c>
      <c r="F21" s="14">
        <v>-921575593.49</v>
      </c>
    </row>
    <row r="22" spans="1:6" ht="39" customHeight="1">
      <c r="A22" s="3" t="s">
        <v>28</v>
      </c>
      <c r="B22" s="7" t="s">
        <v>27</v>
      </c>
      <c r="C22" s="12">
        <v>1047245374.95</v>
      </c>
      <c r="D22" s="12">
        <v>428777187.57</v>
      </c>
      <c r="E22" s="12">
        <v>889060375.92</v>
      </c>
      <c r="F22" s="12">
        <v>921578267.34</v>
      </c>
    </row>
    <row r="23" spans="1:6" ht="13.5">
      <c r="A23" s="3"/>
      <c r="B23" s="8" t="s">
        <v>2</v>
      </c>
      <c r="C23" s="13">
        <f>SUM(C14,C17,C20)</f>
        <v>51972536.390000105</v>
      </c>
      <c r="D23" s="13">
        <f>SUM(D14,D17,D20)</f>
        <v>6368118</v>
      </c>
      <c r="E23" s="13">
        <f>SUM(E14,E17,E20)</f>
        <v>2544045.7799999714</v>
      </c>
      <c r="F23" s="13">
        <f>SUM(F14,F17,F20)</f>
        <v>3002673.850000024</v>
      </c>
    </row>
  </sheetData>
  <sheetProtection/>
  <mergeCells count="10">
    <mergeCell ref="B1:D1"/>
    <mergeCell ref="B3:D3"/>
    <mergeCell ref="C8:D8"/>
    <mergeCell ref="A10:F10"/>
    <mergeCell ref="B5:F5"/>
    <mergeCell ref="B7:F7"/>
    <mergeCell ref="E1:F1"/>
    <mergeCell ref="E3:F3"/>
    <mergeCell ref="E6:F6"/>
    <mergeCell ref="E2:F2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AdminSec</cp:lastModifiedBy>
  <cp:lastPrinted>2024-04-15T04:55:19Z</cp:lastPrinted>
  <dcterms:created xsi:type="dcterms:W3CDTF">1996-10-08T23:32:33Z</dcterms:created>
  <dcterms:modified xsi:type="dcterms:W3CDTF">2024-04-24T04:18:15Z</dcterms:modified>
  <cp:category/>
  <cp:version/>
  <cp:contentType/>
  <cp:contentStatus/>
</cp:coreProperties>
</file>