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малышева\отчеты\Ковалевой\"/>
    </mc:Choice>
  </mc:AlternateContent>
  <bookViews>
    <workbookView xWindow="0" yWindow="0" windowWidth="13125" windowHeight="8610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R7" i="1" l="1"/>
  <c r="P7" i="1"/>
  <c r="M7" i="1"/>
  <c r="P102" i="1"/>
  <c r="P101" i="1"/>
  <c r="M70" i="1" l="1"/>
  <c r="P91" i="1" s="1"/>
  <c r="R33" i="1"/>
  <c r="P33" i="1"/>
  <c r="M33" i="1"/>
  <c r="R55" i="1"/>
  <c r="P55" i="1"/>
  <c r="M55" i="1"/>
  <c r="P70" i="1"/>
  <c r="U91" i="1"/>
  <c r="S91" i="1"/>
  <c r="M32" i="1" l="1"/>
  <c r="P32" i="1"/>
  <c r="R70" i="1"/>
  <c r="R32" i="1" s="1"/>
</calcChain>
</file>

<file path=xl/sharedStrings.xml><?xml version="1.0" encoding="utf-8"?>
<sst xmlns="http://schemas.openxmlformats.org/spreadsheetml/2006/main" count="249" uniqueCount="159">
  <si>
    <r>
      <rPr>
        <sz val="11"/>
        <rFont val="Calibri"/>
        <family val="2"/>
      </rPr>
      <t>Раздел 1. ПОСТУПЛЕНИЯ И ВЫПЛАТЫ</t>
    </r>
  </si>
  <si>
    <r>
      <rPr>
        <sz val="11"/>
        <rFont val="Calibri"/>
        <family val="2"/>
      </rPr>
      <t>Наименование показателя</t>
    </r>
  </si>
  <si>
    <r>
      <rPr>
        <sz val="11"/>
        <rFont val="Calibri"/>
        <family val="2"/>
      </rPr>
      <t>Код строки</t>
    </r>
  </si>
  <si>
    <r>
      <rPr>
        <sz val="11"/>
        <rFont val="Calibri"/>
        <family val="2"/>
      </rPr>
      <t xml:space="preserve">Код по бюджетной
</t>
    </r>
    <r>
      <rPr>
        <sz val="11"/>
        <rFont val="Calibri"/>
        <family val="2"/>
      </rPr>
      <t xml:space="preserve">классификации Российской Федерации </t>
    </r>
    <r>
      <rPr>
        <sz val="11"/>
        <color rgb="FF0000FF"/>
        <rFont val="Calibri"/>
        <family val="2"/>
      </rPr>
      <t>&lt;3&gt;</t>
    </r>
  </si>
  <si>
    <r>
      <rPr>
        <sz val="11"/>
        <rFont val="Calibri"/>
        <family val="2"/>
      </rPr>
      <t xml:space="preserve">Аналитич еский код </t>
    </r>
    <r>
      <rPr>
        <sz val="11"/>
        <color rgb="FF0000FF"/>
        <rFont val="Calibri"/>
        <family val="2"/>
      </rPr>
      <t>&lt;4&gt;</t>
    </r>
  </si>
  <si>
    <r>
      <rPr>
        <sz val="11"/>
        <rFont val="Calibri"/>
        <family val="2"/>
      </rPr>
      <t>Сумма</t>
    </r>
  </si>
  <si>
    <r>
      <rPr>
        <sz val="11"/>
        <rFont val="Calibri"/>
        <family val="2"/>
      </rPr>
      <t xml:space="preserve">за пределами
</t>
    </r>
    <r>
      <rPr>
        <sz val="11"/>
        <rFont val="Calibri"/>
        <family val="2"/>
      </rPr>
      <t>планового периода</t>
    </r>
  </si>
  <si>
    <r>
      <rPr>
        <sz val="11"/>
        <rFont val="Calibri"/>
        <family val="2"/>
      </rPr>
      <t xml:space="preserve">Остаток средств на начало текущего финансового года
</t>
    </r>
    <r>
      <rPr>
        <sz val="11"/>
        <color rgb="FF0000FF"/>
        <rFont val="Calibri"/>
        <family val="2"/>
      </rPr>
      <t>&lt;5&gt;</t>
    </r>
  </si>
  <si>
    <r>
      <rPr>
        <sz val="11"/>
        <rFont val="Calibri"/>
        <family val="2"/>
      </rPr>
      <t>Х</t>
    </r>
  </si>
  <si>
    <r>
      <rPr>
        <sz val="11"/>
        <rFont val="Calibri"/>
        <family val="2"/>
      </rPr>
      <t xml:space="preserve">Остаток средств на конец текущего финансового года
</t>
    </r>
    <r>
      <rPr>
        <sz val="11"/>
        <color rgb="FF0000FF"/>
        <rFont val="Calibri"/>
        <family val="2"/>
      </rPr>
      <t>&lt;5&gt;</t>
    </r>
  </si>
  <si>
    <r>
      <rPr>
        <sz val="11"/>
        <rFont val="Calibri"/>
        <family val="2"/>
      </rPr>
      <t xml:space="preserve">в том числе:
</t>
    </r>
    <r>
      <rPr>
        <sz val="11"/>
        <rFont val="Calibri"/>
        <family val="2"/>
      </rPr>
      <t>доходы от собственности, всего</t>
    </r>
  </si>
  <si>
    <r>
      <rPr>
        <sz val="11"/>
        <rFont val="Calibri"/>
        <family val="2"/>
      </rPr>
      <t>в том числе:</t>
    </r>
  </si>
  <si>
    <r>
      <rPr>
        <sz val="11"/>
        <rFont val="Calibri"/>
        <family val="2"/>
      </rPr>
      <t>доходы от оказания услуг, работ, компенсации затрат учреждений, всего</t>
    </r>
  </si>
  <si>
    <r>
      <rPr>
        <sz val="11"/>
        <rFont val="Calibri"/>
        <family val="2"/>
      </rPr>
      <t xml:space="preserve">в том числе:
</t>
    </r>
    <r>
      <rPr>
        <sz val="11"/>
        <rFont val="Calibri"/>
        <family val="2"/>
      </rPr>
      <t>субсидии на финансовое обеспечение выполнения</t>
    </r>
  </si>
  <si>
    <r>
      <rPr>
        <sz val="11"/>
        <rFont val="Calibri"/>
        <family val="2"/>
      </rPr>
      <t xml:space="preserve">государственного
</t>
    </r>
    <r>
      <rPr>
        <sz val="11"/>
        <rFont val="Calibri"/>
        <family val="2"/>
      </rPr>
      <t xml:space="preserve">(муниципального) задания за счет средств бюджета
</t>
    </r>
    <r>
      <rPr>
        <sz val="11"/>
        <rFont val="Calibri"/>
        <family val="2"/>
      </rPr>
      <t>публично-правового образования, создавшего учреждение</t>
    </r>
  </si>
  <si>
    <r>
      <rPr>
        <sz val="11"/>
        <rFont val="Calibri"/>
        <family val="2"/>
      </rPr>
      <t xml:space="preserve">Поступления от оказания услуг (выполнения работ) на платной основе и иной
</t>
    </r>
    <r>
      <rPr>
        <sz val="11"/>
        <rFont val="Calibri"/>
        <family val="2"/>
      </rPr>
      <t>приносящей  доход деятельности</t>
    </r>
  </si>
  <si>
    <r>
      <rPr>
        <sz val="11"/>
        <rFont val="Calibri"/>
        <family val="2"/>
      </rPr>
      <t xml:space="preserve">субсидии на финансовое обеспечение выполнения
</t>
    </r>
    <r>
      <rPr>
        <sz val="11"/>
        <rFont val="Calibri"/>
        <family val="2"/>
      </rPr>
      <t>государственного задания за счет</t>
    </r>
  </si>
  <si>
    <r>
      <rPr>
        <sz val="11"/>
        <rFont val="Calibri"/>
        <family val="2"/>
      </rPr>
      <t xml:space="preserve">средств бюджета Федерального фонда
</t>
    </r>
    <r>
      <rPr>
        <sz val="11"/>
        <rFont val="Calibri"/>
        <family val="2"/>
      </rPr>
      <t>обязательного медицинского страхования</t>
    </r>
  </si>
  <si>
    <r>
      <rPr>
        <sz val="11"/>
        <rFont val="Calibri"/>
        <family val="2"/>
      </rPr>
      <t>доходы от штрафов, пеней, иных сумм принудительного изъятия, всего</t>
    </r>
  </si>
  <si>
    <r>
      <rPr>
        <sz val="11"/>
        <rFont val="Calibri"/>
        <family val="2"/>
      </rPr>
      <t>безвозмездные денежные поступления, всего</t>
    </r>
  </si>
  <si>
    <r>
      <rPr>
        <sz val="11"/>
        <rFont val="Calibri"/>
        <family val="2"/>
      </rPr>
      <t xml:space="preserve">в том числе: субсидии на
</t>
    </r>
    <r>
      <rPr>
        <sz val="11"/>
        <rFont val="Calibri"/>
        <family val="2"/>
      </rPr>
      <t>приобретение недвижимого имущества,  особо ценного и</t>
    </r>
  </si>
  <si>
    <r>
      <rPr>
        <sz val="11"/>
        <rFont val="Calibri"/>
        <family val="2"/>
      </rPr>
      <t xml:space="preserve">другого движимого
</t>
    </r>
    <r>
      <rPr>
        <sz val="11"/>
        <rFont val="Calibri"/>
        <family val="2"/>
      </rPr>
      <t>имущества (основные средства) (0105)</t>
    </r>
  </si>
  <si>
    <r>
      <rPr>
        <sz val="11"/>
        <rFont val="Calibri"/>
        <family val="2"/>
      </rPr>
      <t>субсидии на осуществление капитальных вложений (0205)</t>
    </r>
  </si>
  <si>
    <r>
      <rPr>
        <sz val="11"/>
        <rFont val="Calibri"/>
        <family val="2"/>
      </rPr>
      <t>субсидии на иные цели (0305)</t>
    </r>
  </si>
  <si>
    <r>
      <rPr>
        <sz val="11"/>
        <rFont val="Calibri"/>
        <family val="2"/>
      </rPr>
      <t xml:space="preserve">Инвестиции (строительство и реконструкция
</t>
    </r>
    <r>
      <rPr>
        <sz val="11"/>
        <rFont val="Calibri"/>
        <family val="2"/>
      </rPr>
      <t>муниципальных зданий, сооружений, в том числе проектно-изыскательские работы) (0405)</t>
    </r>
  </si>
  <si>
    <r>
      <rPr>
        <sz val="11"/>
        <rFont val="Calibri"/>
        <family val="2"/>
      </rPr>
      <t>Погашение кредиторской задолженности(0505)</t>
    </r>
  </si>
  <si>
    <r>
      <rPr>
        <sz val="11"/>
        <rFont val="Calibri"/>
        <family val="2"/>
      </rPr>
      <t>прочие доходы, всего</t>
    </r>
  </si>
  <si>
    <r>
      <rPr>
        <sz val="11"/>
        <rFont val="Calibri"/>
        <family val="2"/>
      </rPr>
      <t>доходы от операций с активами, всего</t>
    </r>
  </si>
  <si>
    <r>
      <rPr>
        <sz val="11"/>
        <rFont val="Calibri"/>
        <family val="2"/>
      </rPr>
      <t xml:space="preserve">прочие поступления, всего
</t>
    </r>
    <r>
      <rPr>
        <sz val="11"/>
        <color rgb="FF0000FF"/>
        <rFont val="Calibri"/>
        <family val="2"/>
      </rPr>
      <t>&lt;6&gt;</t>
    </r>
  </si>
  <si>
    <r>
      <rPr>
        <sz val="11"/>
        <rFont val="Calibri"/>
        <family val="2"/>
      </rPr>
      <t xml:space="preserve">из них:
</t>
    </r>
    <r>
      <rPr>
        <sz val="11"/>
        <rFont val="Calibri"/>
        <family val="2"/>
      </rPr>
      <t xml:space="preserve">увеличение остатков
</t>
    </r>
    <r>
      <rPr>
        <sz val="11"/>
        <rFont val="Calibri"/>
        <family val="2"/>
      </rPr>
      <t>денежных средств за счет</t>
    </r>
  </si>
  <si>
    <r>
      <rPr>
        <sz val="11"/>
        <rFont val="Calibri"/>
        <family val="2"/>
      </rPr>
      <t>возврата дебиторской задолженности прошлых лет</t>
    </r>
  </si>
  <si>
    <r>
      <rPr>
        <sz val="11"/>
        <rFont val="Calibri"/>
        <family val="2"/>
      </rPr>
      <t>прочие выплаты персоналу, в том числе компенсационного характера</t>
    </r>
  </si>
  <si>
    <r>
      <rPr>
        <sz val="11"/>
        <rFont val="Calibri"/>
        <family val="2"/>
      </rPr>
      <t xml:space="preserve">иные выплаты, за
</t>
    </r>
    <r>
      <rPr>
        <sz val="11"/>
        <rFont val="Calibri"/>
        <family val="2"/>
      </rPr>
      <t xml:space="preserve">исключением фонда оплаты труда учреждения, для
</t>
    </r>
    <r>
      <rPr>
        <sz val="11"/>
        <rFont val="Calibri"/>
        <family val="2"/>
      </rPr>
      <t>выполнения отдельных полномочий</t>
    </r>
  </si>
  <si>
    <r>
      <rPr>
        <sz val="11"/>
        <rFont val="Calibri"/>
        <family val="2"/>
      </rPr>
      <t xml:space="preserve">взносы по обязательному социальному страхованию на выплаты по оплате труда работников и иные выплаты работникам учреждений,
</t>
    </r>
    <r>
      <rPr>
        <sz val="11"/>
        <rFont val="Calibri"/>
        <family val="2"/>
      </rPr>
      <t>всего</t>
    </r>
  </si>
  <si>
    <r>
      <rPr>
        <sz val="11"/>
        <rFont val="Calibri"/>
        <family val="2"/>
      </rPr>
      <t xml:space="preserve">в том числе:
</t>
    </r>
    <r>
      <rPr>
        <sz val="11"/>
        <rFont val="Calibri"/>
        <family val="2"/>
      </rPr>
      <t>на выплаты по оплате труда</t>
    </r>
  </si>
  <si>
    <r>
      <rPr>
        <sz val="11"/>
        <rFont val="Calibri"/>
        <family val="2"/>
      </rPr>
      <t>на иные выплаты работникам</t>
    </r>
  </si>
  <si>
    <r>
      <rPr>
        <sz val="11"/>
        <rFont val="Calibri"/>
        <family val="2"/>
      </rPr>
      <t>денежное довольствие военнослужащих и</t>
    </r>
  </si>
  <si>
    <r>
      <rPr>
        <sz val="11"/>
        <rFont val="Calibri"/>
        <family val="2"/>
      </rPr>
      <t>сотрудников, имеющих специальные звания</t>
    </r>
  </si>
  <si>
    <r>
      <rPr>
        <sz val="11"/>
        <rFont val="Calibri"/>
        <family val="2"/>
      </rPr>
      <t>расходы на выплаты военнослужащим и сотрудникам, имеющим специальные звания, зависящие от размера денежного довольствия</t>
    </r>
  </si>
  <si>
    <r>
      <rPr>
        <sz val="11"/>
        <rFont val="Calibri"/>
        <family val="2"/>
      </rPr>
      <t xml:space="preserve">иные выплаты
</t>
    </r>
    <r>
      <rPr>
        <sz val="11"/>
        <rFont val="Calibri"/>
        <family val="2"/>
      </rPr>
      <t>военнослужащим и сотрудникам, имеющим специальные звания</t>
    </r>
  </si>
  <si>
    <r>
      <rPr>
        <sz val="11"/>
        <rFont val="Calibri"/>
        <family val="2"/>
      </rPr>
      <t>страховые взносы на обязательное социальное страхование в части выплат персоналу, подлежащих обложению страховыми взносами</t>
    </r>
  </si>
  <si>
    <r>
      <rPr>
        <sz val="11"/>
        <rFont val="Calibri"/>
        <family val="2"/>
      </rPr>
      <t xml:space="preserve">в том числе:
</t>
    </r>
    <r>
      <rPr>
        <sz val="11"/>
        <rFont val="Calibri"/>
        <family val="2"/>
      </rPr>
      <t>на оплату труда стажеров</t>
    </r>
  </si>
  <si>
    <r>
      <rPr>
        <sz val="11"/>
        <rFont val="Calibri"/>
        <family val="2"/>
      </rPr>
      <t>социальные и иные выплаты населению, всего</t>
    </r>
  </si>
  <si>
    <r>
      <rPr>
        <sz val="11"/>
        <rFont val="Calibri"/>
        <family val="2"/>
      </rPr>
      <t xml:space="preserve">в том числе:
</t>
    </r>
    <r>
      <rPr>
        <sz val="11"/>
        <rFont val="Calibri"/>
        <family val="2"/>
      </rPr>
      <t xml:space="preserve">социальные выплаты гражданам, кроме
</t>
    </r>
    <r>
      <rPr>
        <sz val="11"/>
        <rFont val="Calibri"/>
        <family val="2"/>
      </rPr>
      <t>публичных нормативных социальных выплат</t>
    </r>
  </si>
  <si>
    <r>
      <rPr>
        <sz val="11"/>
        <rFont val="Calibri"/>
        <family val="2"/>
      </rPr>
      <t>из них:</t>
    </r>
  </si>
  <si>
    <r>
      <rPr>
        <sz val="11"/>
        <rFont val="Calibri"/>
        <family val="2"/>
      </rPr>
      <t xml:space="preserve">пособия, компенсации и
</t>
    </r>
    <r>
      <rPr>
        <sz val="11"/>
        <rFont val="Calibri"/>
        <family val="2"/>
      </rPr>
      <t xml:space="preserve">иные социальные выплаты гражданам, кроме
</t>
    </r>
    <r>
      <rPr>
        <sz val="11"/>
        <rFont val="Calibri"/>
        <family val="2"/>
      </rPr>
      <t>публичных нормативных обязательств</t>
    </r>
  </si>
  <si>
    <r>
      <rPr>
        <sz val="11"/>
        <rFont val="Calibri"/>
        <family val="2"/>
      </rPr>
      <t xml:space="preserve">выплата стипендий, осуществление иных расходов на социальную
</t>
    </r>
    <r>
      <rPr>
        <sz val="11"/>
        <rFont val="Calibri"/>
        <family val="2"/>
      </rPr>
      <t xml:space="preserve">поддержку обучающихся за счет средств
</t>
    </r>
    <r>
      <rPr>
        <sz val="11"/>
        <rFont val="Calibri"/>
        <family val="2"/>
      </rPr>
      <t>стипендиального фонда</t>
    </r>
  </si>
  <si>
    <r>
      <rPr>
        <sz val="11"/>
        <rFont val="Calibri"/>
        <family val="2"/>
      </rPr>
      <t>иные выплаты населению</t>
    </r>
  </si>
  <si>
    <r>
      <rPr>
        <sz val="11"/>
        <rFont val="Calibri"/>
        <family val="2"/>
      </rPr>
      <t xml:space="preserve">из них:
</t>
    </r>
    <r>
      <rPr>
        <sz val="11"/>
        <rFont val="Calibri"/>
        <family val="2"/>
      </rPr>
      <t xml:space="preserve">налог на имущество
</t>
    </r>
    <r>
      <rPr>
        <sz val="11"/>
        <rFont val="Calibri"/>
        <family val="2"/>
      </rPr>
      <t>организаций и земельный налог</t>
    </r>
  </si>
  <si>
    <r>
      <rPr>
        <sz val="11"/>
        <rFont val="Calibri"/>
        <family val="2"/>
      </rPr>
      <t xml:space="preserve">иные налоги (включаемые в состав расходов) в бюджеты бюджетной системы
</t>
    </r>
    <r>
      <rPr>
        <sz val="11"/>
        <rFont val="Calibri"/>
        <family val="2"/>
      </rPr>
      <t xml:space="preserve">Российской Федерации, а также государственная
</t>
    </r>
    <r>
      <rPr>
        <sz val="11"/>
        <rFont val="Calibri"/>
        <family val="2"/>
      </rPr>
      <t>пошлина</t>
    </r>
  </si>
  <si>
    <r>
      <rPr>
        <sz val="11"/>
        <rFont val="Calibri"/>
        <family val="2"/>
      </rPr>
      <t>уплата штрафов (в том числе административных), пеней, иных платежей</t>
    </r>
  </si>
  <si>
    <r>
      <rPr>
        <sz val="11"/>
        <rFont val="Calibri"/>
        <family val="2"/>
      </rPr>
      <t xml:space="preserve">безвозмездные
</t>
    </r>
    <r>
      <rPr>
        <sz val="11"/>
        <rFont val="Calibri"/>
        <family val="2"/>
      </rPr>
      <t>перечисления организациям и физическим лицам, всего</t>
    </r>
  </si>
  <si>
    <r>
      <rPr>
        <sz val="11"/>
        <rFont val="Calibri"/>
        <family val="2"/>
      </rPr>
      <t xml:space="preserve">из них:
</t>
    </r>
    <r>
      <rPr>
        <sz val="11"/>
        <rFont val="Calibri"/>
        <family val="2"/>
      </rPr>
      <t>гранты, предоставляемые бюджетным учреждениям</t>
    </r>
  </si>
  <si>
    <r>
      <rPr>
        <sz val="11"/>
        <rFont val="Calibri"/>
        <family val="2"/>
      </rPr>
      <t>гранты, предоставляемые автономным учреждениям</t>
    </r>
  </si>
  <si>
    <r>
      <rPr>
        <sz val="11"/>
        <rFont val="Calibri"/>
        <family val="2"/>
      </rPr>
      <t xml:space="preserve">гранты, предоставляемые иным некоммерческим организациям (за
</t>
    </r>
    <r>
      <rPr>
        <sz val="11"/>
        <rFont val="Calibri"/>
        <family val="2"/>
      </rPr>
      <t>исключением бюджетных и автономных учреждений)</t>
    </r>
  </si>
  <si>
    <r>
      <rPr>
        <sz val="11"/>
        <rFont val="Calibri"/>
        <family val="2"/>
      </rPr>
      <t>гранты, предоставляемые другим организациям и физическим лицам</t>
    </r>
  </si>
  <si>
    <r>
      <rPr>
        <sz val="11"/>
        <rFont val="Calibri"/>
        <family val="2"/>
      </rPr>
      <t>взносы в международные организации</t>
    </r>
  </si>
  <si>
    <r>
      <rPr>
        <sz val="11"/>
        <rFont val="Calibri"/>
        <family val="2"/>
      </rPr>
      <t xml:space="preserve">платежи в целях обеспечения реализации соглашений с
</t>
    </r>
    <r>
      <rPr>
        <sz val="11"/>
        <rFont val="Calibri"/>
        <family val="2"/>
      </rPr>
      <t xml:space="preserve">правительствами
</t>
    </r>
    <r>
      <rPr>
        <sz val="11"/>
        <rFont val="Calibri"/>
        <family val="2"/>
      </rPr>
      <t xml:space="preserve">иностранных государств и международными
</t>
    </r>
    <r>
      <rPr>
        <sz val="11"/>
        <rFont val="Calibri"/>
        <family val="2"/>
      </rPr>
      <t>организациями</t>
    </r>
  </si>
  <si>
    <r>
      <rPr>
        <sz val="11"/>
        <rFont val="Calibri"/>
        <family val="2"/>
      </rPr>
      <t>прочие выплаты (кроме выплат на закупку товаров, работ, услуг)</t>
    </r>
  </si>
  <si>
    <r>
      <rPr>
        <sz val="11"/>
        <rFont val="Calibri"/>
        <family val="2"/>
      </rPr>
      <t xml:space="preserve">исполнение судебных актов Российской Федерации и мировых соглашений по возмещению вреда,
</t>
    </r>
    <r>
      <rPr>
        <sz val="11"/>
        <rFont val="Calibri"/>
        <family val="2"/>
      </rPr>
      <t>причиненного в результате деятельности учреждения</t>
    </r>
  </si>
  <si>
    <r>
      <rPr>
        <sz val="11"/>
        <rFont val="Calibri"/>
        <family val="2"/>
      </rPr>
      <t xml:space="preserve">в том числе:
</t>
    </r>
    <r>
      <rPr>
        <sz val="11"/>
        <rFont val="Calibri"/>
        <family val="2"/>
      </rPr>
      <t xml:space="preserve">закупку научно-
</t>
    </r>
    <r>
      <rPr>
        <sz val="11"/>
        <rFont val="Calibri"/>
        <family val="2"/>
      </rPr>
      <t xml:space="preserve">исследовательских, опытно- конструкторских и
</t>
    </r>
    <r>
      <rPr>
        <sz val="11"/>
        <rFont val="Calibri"/>
        <family val="2"/>
      </rPr>
      <t>технологических работ</t>
    </r>
  </si>
  <si>
    <r>
      <rPr>
        <sz val="11"/>
        <rFont val="Calibri"/>
        <family val="2"/>
      </rPr>
      <t xml:space="preserve">закупку товаров, работ, услуг в целях капитального
</t>
    </r>
    <r>
      <rPr>
        <sz val="11"/>
        <rFont val="Calibri"/>
        <family val="2"/>
      </rPr>
      <t>ремонта государственного (муниципального) имущества</t>
    </r>
  </si>
  <si>
    <r>
      <rPr>
        <sz val="11"/>
        <rFont val="Calibri"/>
        <family val="2"/>
      </rPr>
      <t>прочую закупку товаров, работ и услуг</t>
    </r>
  </si>
  <si>
    <r>
      <rPr>
        <sz val="11"/>
        <rFont val="Calibri"/>
        <family val="2"/>
      </rPr>
      <t xml:space="preserve">закупку товаров, работ, услуг в целях создания, развития, эксплуатации и вывода из эксплуатации
</t>
    </r>
    <r>
      <rPr>
        <sz val="11"/>
        <rFont val="Calibri"/>
        <family val="2"/>
      </rPr>
      <t xml:space="preserve">государственных
</t>
    </r>
    <r>
      <rPr>
        <sz val="11"/>
        <rFont val="Calibri"/>
        <family val="2"/>
      </rPr>
      <t>информационных систем</t>
    </r>
  </si>
  <si>
    <r>
      <rPr>
        <sz val="11"/>
        <rFont val="Calibri"/>
        <family val="2"/>
      </rPr>
      <t>закупку энергетических ресурсов</t>
    </r>
  </si>
  <si>
    <r>
      <rPr>
        <sz val="11"/>
        <rFont val="Calibri"/>
        <family val="2"/>
      </rPr>
      <t>капитальные вложения в объекты государственной (муниципальной) собственности, всего</t>
    </r>
  </si>
  <si>
    <r>
      <rPr>
        <sz val="11"/>
        <rFont val="Calibri"/>
        <family val="2"/>
      </rPr>
      <t xml:space="preserve">в том числе: приобретение объектов недвижимого
</t>
    </r>
    <r>
      <rPr>
        <sz val="11"/>
        <rFont val="Calibri"/>
        <family val="2"/>
      </rPr>
      <t xml:space="preserve">имущества
</t>
    </r>
    <r>
      <rPr>
        <sz val="11"/>
        <rFont val="Calibri"/>
        <family val="2"/>
      </rPr>
      <t>государственными (муниципальными) учреждениями</t>
    </r>
  </si>
  <si>
    <r>
      <rPr>
        <sz val="11"/>
        <rFont val="Calibri"/>
        <family val="2"/>
      </rPr>
      <t xml:space="preserve">строительство (реконструкция) объектов недвижимого
</t>
    </r>
    <r>
      <rPr>
        <sz val="11"/>
        <rFont val="Calibri"/>
        <family val="2"/>
      </rPr>
      <t xml:space="preserve">имущества
</t>
    </r>
    <r>
      <rPr>
        <sz val="11"/>
        <rFont val="Calibri"/>
        <family val="2"/>
      </rPr>
      <t>государственными (муниципальными) учреждениями</t>
    </r>
  </si>
  <si>
    <r>
      <rPr>
        <sz val="11"/>
        <rFont val="Calibri"/>
        <family val="2"/>
      </rPr>
      <t xml:space="preserve">Выплаты, уменьшающие доход, всего </t>
    </r>
    <r>
      <rPr>
        <sz val="11"/>
        <color rgb="FF0000FF"/>
        <rFont val="Calibri"/>
        <family val="2"/>
      </rPr>
      <t>&lt;8&gt;</t>
    </r>
  </si>
  <si>
    <r>
      <rPr>
        <sz val="11"/>
        <rFont val="Calibri"/>
        <family val="2"/>
      </rPr>
      <t xml:space="preserve">в том числе:
</t>
    </r>
    <r>
      <rPr>
        <sz val="11"/>
        <rFont val="Calibri"/>
        <family val="2"/>
      </rPr>
      <t xml:space="preserve">налог на прибыль </t>
    </r>
    <r>
      <rPr>
        <sz val="11"/>
        <color rgb="FF0000FF"/>
        <rFont val="Calibri"/>
        <family val="2"/>
      </rPr>
      <t>&lt;8&gt;</t>
    </r>
  </si>
  <si>
    <r>
      <rPr>
        <sz val="11"/>
        <rFont val="Calibri"/>
        <family val="2"/>
      </rPr>
      <t xml:space="preserve">налог на добавленную стоимость </t>
    </r>
    <r>
      <rPr>
        <sz val="11"/>
        <color rgb="FF0000FF"/>
        <rFont val="Calibri"/>
        <family val="2"/>
      </rPr>
      <t>&lt;8&gt;</t>
    </r>
  </si>
  <si>
    <r>
      <rPr>
        <sz val="11"/>
        <rFont val="Calibri"/>
        <family val="2"/>
      </rPr>
      <t xml:space="preserve">прочие налоги, уменьшающие доход </t>
    </r>
    <r>
      <rPr>
        <sz val="11"/>
        <color rgb="FF0000FF"/>
        <rFont val="Calibri"/>
        <family val="2"/>
      </rPr>
      <t>&lt;8&gt;</t>
    </r>
  </si>
  <si>
    <r>
      <rPr>
        <sz val="11"/>
        <rFont val="Calibri"/>
        <family val="2"/>
      </rPr>
      <t xml:space="preserve">Прочие выплаты, всего </t>
    </r>
    <r>
      <rPr>
        <sz val="11"/>
        <color rgb="FF0000FF"/>
        <rFont val="Calibri"/>
        <family val="2"/>
      </rPr>
      <t>&lt;9&gt;</t>
    </r>
  </si>
  <si>
    <r>
      <rPr>
        <sz val="11"/>
        <rFont val="Calibri"/>
        <family val="2"/>
      </rPr>
      <t xml:space="preserve">из них:
</t>
    </r>
    <r>
      <rPr>
        <sz val="11"/>
        <rFont val="Calibri"/>
        <family val="2"/>
      </rPr>
      <t>возврат в бюджет средств субсидии</t>
    </r>
  </si>
  <si>
    <r>
      <rPr>
        <sz val="11"/>
        <rFont val="Calibri"/>
        <family val="2"/>
      </rPr>
      <t xml:space="preserve">Раздел 2. СВЕДЕНИЯ ПО ВЫПЛАТАМ НА ЗАКУПКИ ТОВАРОВ, РАБОТ, УСЛУГ </t>
    </r>
    <r>
      <rPr>
        <sz val="11"/>
        <color rgb="FF0000FF"/>
        <rFont val="Calibri"/>
        <family val="2"/>
      </rPr>
      <t>&lt;10&gt;</t>
    </r>
  </si>
  <si>
    <r>
      <rPr>
        <sz val="11"/>
        <rFont val="Calibri"/>
        <family val="2"/>
      </rPr>
      <t>N п/п</t>
    </r>
  </si>
  <si>
    <r>
      <rPr>
        <sz val="11"/>
        <rFont val="Calibri"/>
        <family val="2"/>
      </rPr>
      <t>Коды строк</t>
    </r>
  </si>
  <si>
    <r>
      <rPr>
        <sz val="11"/>
        <rFont val="Calibri"/>
        <family val="2"/>
      </rPr>
      <t>Год начала закупки</t>
    </r>
  </si>
  <si>
    <r>
      <rPr>
        <sz val="11"/>
        <rFont val="Calibri"/>
        <family val="2"/>
      </rPr>
      <t xml:space="preserve">Код по бюджетной
</t>
    </r>
    <r>
      <rPr>
        <sz val="11"/>
        <rFont val="Calibri"/>
        <family val="2"/>
      </rPr>
      <t xml:space="preserve">классификации Российской Федерации
</t>
    </r>
    <r>
      <rPr>
        <sz val="11"/>
        <color rgb="FF0000FF"/>
        <rFont val="Calibri"/>
        <family val="2"/>
      </rPr>
      <t>&lt;10.1&gt;</t>
    </r>
  </si>
  <si>
    <r>
      <rPr>
        <sz val="11"/>
        <rFont val="Calibri"/>
        <family val="2"/>
      </rPr>
      <t xml:space="preserve">Уникаль ный код
</t>
    </r>
    <r>
      <rPr>
        <sz val="11"/>
        <color rgb="FF0000FF"/>
        <rFont val="Calibri"/>
        <family val="2"/>
      </rPr>
      <t>&lt;10.2&gt;</t>
    </r>
  </si>
  <si>
    <r>
      <rPr>
        <sz val="11"/>
        <rFont val="Calibri"/>
        <family val="2"/>
      </rPr>
      <t xml:space="preserve">за
</t>
    </r>
    <r>
      <rPr>
        <sz val="11"/>
        <rFont val="Calibri"/>
        <family val="2"/>
      </rPr>
      <t>пределами планового периода</t>
    </r>
  </si>
  <si>
    <r>
      <rPr>
        <sz val="11"/>
        <rFont val="Calibri"/>
        <family val="2"/>
      </rPr>
      <t xml:space="preserve">Выплаты на закупку товаров, работ, услуг, всего
</t>
    </r>
    <r>
      <rPr>
        <sz val="11"/>
        <color rgb="FF0000FF"/>
        <rFont val="Calibri"/>
        <family val="2"/>
      </rPr>
      <t>&lt;11&gt;</t>
    </r>
  </si>
  <si>
    <r>
      <rPr>
        <sz val="11"/>
        <rFont val="Calibri"/>
        <family val="2"/>
      </rPr>
      <t>1.1.</t>
    </r>
  </si>
  <si>
    <r>
      <rPr>
        <sz val="11"/>
        <rFont val="Calibri"/>
        <family val="2"/>
      </rPr>
      <t xml:space="preserve">в том числе:
</t>
    </r>
    <r>
      <rPr>
        <sz val="11"/>
        <rFont val="Calibri"/>
        <family val="2"/>
      </rPr>
      <t xml:space="preserve">по контрактам (договорам), заключенным до начала
</t>
    </r>
    <r>
      <rPr>
        <sz val="11"/>
        <rFont val="Calibri"/>
        <family val="2"/>
      </rPr>
      <t xml:space="preserve">текущего финансового года без применения норм Федерального </t>
    </r>
    <r>
      <rPr>
        <sz val="11"/>
        <color rgb="FF0000FF"/>
        <rFont val="Calibri"/>
        <family val="2"/>
      </rPr>
      <t xml:space="preserve">закона </t>
    </r>
    <r>
      <rPr>
        <sz val="11"/>
        <rFont val="Calibri"/>
        <family val="2"/>
      </rPr>
      <t xml:space="preserve">от 5 апреля 2013 г. N 44-ФЗ "О контрактной системе в
</t>
    </r>
    <r>
      <rPr>
        <sz val="11"/>
        <rFont val="Calibri"/>
        <family val="2"/>
      </rPr>
      <t xml:space="preserve">сфере закупок товаров, работ, услуг для
</t>
    </r>
    <r>
      <rPr>
        <sz val="11"/>
        <rFont val="Calibri"/>
        <family val="2"/>
      </rPr>
      <t xml:space="preserve">обеспечения
</t>
    </r>
    <r>
      <rPr>
        <sz val="11"/>
        <rFont val="Calibri"/>
        <family val="2"/>
      </rPr>
      <t xml:space="preserve">государственных и муниципальных нужд" (Собрание
</t>
    </r>
    <r>
      <rPr>
        <sz val="11"/>
        <rFont val="Calibri"/>
        <family val="2"/>
      </rPr>
      <t xml:space="preserve">законодательства
</t>
    </r>
    <r>
      <rPr>
        <sz val="11"/>
        <rFont val="Calibri"/>
        <family val="2"/>
      </rPr>
      <t xml:space="preserve">Российской Федерации, 2013, N 14, ст. 1652; 2018, N
</t>
    </r>
    <r>
      <rPr>
        <sz val="11"/>
        <rFont val="Calibri"/>
        <family val="2"/>
      </rPr>
      <t>32, ст. 5104) (далее -</t>
    </r>
  </si>
  <si>
    <r>
      <rPr>
        <sz val="11"/>
        <rFont val="Calibri"/>
        <family val="2"/>
      </rPr>
      <t xml:space="preserve">Федеральный закон N 44- ФЗ) и Федерального </t>
    </r>
    <r>
      <rPr>
        <sz val="11"/>
        <color rgb="FF0000FF"/>
        <rFont val="Calibri"/>
        <family val="2"/>
      </rPr>
      <t xml:space="preserve">закона </t>
    </r>
    <r>
      <rPr>
        <sz val="11"/>
        <rFont val="Calibri"/>
        <family val="2"/>
      </rPr>
      <t xml:space="preserve">от 18 июля 2011 г. N 223-ФЗ "О закупках товаров, работ, услуг отдельными видами юридических лиц" (Собрание
</t>
    </r>
    <r>
      <rPr>
        <sz val="11"/>
        <rFont val="Calibri"/>
        <family val="2"/>
      </rPr>
      <t xml:space="preserve">законодательства
</t>
    </r>
    <r>
      <rPr>
        <sz val="11"/>
        <rFont val="Calibri"/>
        <family val="2"/>
      </rPr>
      <t xml:space="preserve">Российской Федерации, 2011, N 30, ст. 4571; 2018, N
</t>
    </r>
    <r>
      <rPr>
        <sz val="11"/>
        <rFont val="Calibri"/>
        <family val="2"/>
      </rPr>
      <t xml:space="preserve">32, ст. 5135) (далее -
</t>
    </r>
    <r>
      <rPr>
        <sz val="11"/>
        <rFont val="Calibri"/>
        <family val="2"/>
      </rPr>
      <t xml:space="preserve">Федеральный закон N 223- ФЗ) </t>
    </r>
    <r>
      <rPr>
        <sz val="11"/>
        <color rgb="FF0000FF"/>
        <rFont val="Calibri"/>
        <family val="2"/>
      </rPr>
      <t>&lt;12&gt;</t>
    </r>
  </si>
  <si>
    <r>
      <rPr>
        <sz val="11"/>
        <rFont val="Calibri"/>
        <family val="2"/>
      </rPr>
      <t>1.2.</t>
    </r>
  </si>
  <si>
    <r>
      <rPr>
        <sz val="11"/>
        <rFont val="Calibri"/>
        <family val="2"/>
      </rPr>
      <t xml:space="preserve">по контрактам (договорам), планируемым к
</t>
    </r>
    <r>
      <rPr>
        <sz val="11"/>
        <rFont val="Calibri"/>
        <family val="2"/>
      </rPr>
      <t xml:space="preserve">заключению в соответствующем
</t>
    </r>
    <r>
      <rPr>
        <sz val="11"/>
        <rFont val="Calibri"/>
        <family val="2"/>
      </rPr>
      <t xml:space="preserve">финансовом году без применения норм
</t>
    </r>
    <r>
      <rPr>
        <sz val="11"/>
        <rFont val="Calibri"/>
        <family val="2"/>
      </rPr>
      <t xml:space="preserve">Федерального </t>
    </r>
    <r>
      <rPr>
        <sz val="11"/>
        <color rgb="FF0000FF"/>
        <rFont val="Calibri"/>
        <family val="2"/>
      </rPr>
      <t xml:space="preserve">закона </t>
    </r>
    <r>
      <rPr>
        <sz val="11"/>
        <rFont val="Calibri"/>
        <family val="2"/>
      </rPr>
      <t xml:space="preserve">N 44- ФЗ и Федерального </t>
    </r>
    <r>
      <rPr>
        <sz val="11"/>
        <color rgb="FF0000FF"/>
        <rFont val="Calibri"/>
        <family val="2"/>
      </rPr>
      <t xml:space="preserve">закона </t>
    </r>
    <r>
      <rPr>
        <sz val="11"/>
        <rFont val="Calibri"/>
        <family val="2"/>
      </rPr>
      <t xml:space="preserve">N 223-ФЗ </t>
    </r>
    <r>
      <rPr>
        <sz val="11"/>
        <color rgb="FF0000FF"/>
        <rFont val="Calibri"/>
        <family val="2"/>
      </rPr>
      <t>&lt;12&gt;</t>
    </r>
  </si>
  <si>
    <r>
      <rPr>
        <sz val="11"/>
        <rFont val="Calibri"/>
        <family val="2"/>
      </rPr>
      <t>1.3.</t>
    </r>
  </si>
  <si>
    <r>
      <rPr>
        <sz val="11"/>
        <rFont val="Calibri"/>
        <family val="2"/>
      </rPr>
      <t xml:space="preserve">по контрактам (договорам), заключенным до начала
</t>
    </r>
    <r>
      <rPr>
        <sz val="11"/>
        <rFont val="Calibri"/>
        <family val="2"/>
      </rPr>
      <t xml:space="preserve">текущего финансового года с учетом требований
</t>
    </r>
    <r>
      <rPr>
        <sz val="11"/>
        <rFont val="Calibri"/>
        <family val="2"/>
      </rPr>
      <t xml:space="preserve">Федерального </t>
    </r>
    <r>
      <rPr>
        <sz val="11"/>
        <color rgb="FF0000FF"/>
        <rFont val="Calibri"/>
        <family val="2"/>
      </rPr>
      <t xml:space="preserve">закона </t>
    </r>
    <r>
      <rPr>
        <sz val="11"/>
        <rFont val="Calibri"/>
        <family val="2"/>
      </rPr>
      <t xml:space="preserve">N 44- ФЗ и Федерального </t>
    </r>
    <r>
      <rPr>
        <sz val="11"/>
        <color rgb="FF0000FF"/>
        <rFont val="Calibri"/>
        <family val="2"/>
      </rPr>
      <t xml:space="preserve">закона </t>
    </r>
    <r>
      <rPr>
        <sz val="11"/>
        <rFont val="Calibri"/>
        <family val="2"/>
      </rPr>
      <t xml:space="preserve">N 223-ФЗ </t>
    </r>
    <r>
      <rPr>
        <sz val="11"/>
        <color rgb="FF0000FF"/>
        <rFont val="Calibri"/>
        <family val="2"/>
      </rPr>
      <t>&lt;13&gt;</t>
    </r>
  </si>
  <si>
    <r>
      <rPr>
        <sz val="11"/>
        <rFont val="Calibri"/>
        <family val="2"/>
      </rPr>
      <t>1.3.1.</t>
    </r>
  </si>
  <si>
    <r>
      <rPr>
        <sz val="11"/>
        <rFont val="Calibri"/>
        <family val="2"/>
      </rPr>
      <t xml:space="preserve">в соответствии с
</t>
    </r>
    <r>
      <rPr>
        <sz val="11"/>
        <rFont val="Calibri"/>
        <family val="2"/>
      </rPr>
      <t xml:space="preserve">Федеральным </t>
    </r>
    <r>
      <rPr>
        <sz val="11"/>
        <color rgb="FF0000FF"/>
        <rFont val="Calibri"/>
        <family val="2"/>
      </rPr>
      <t xml:space="preserve">законом </t>
    </r>
    <r>
      <rPr>
        <sz val="11"/>
        <rFont val="Calibri"/>
        <family val="2"/>
      </rPr>
      <t>N 44-ФЗ</t>
    </r>
  </si>
  <si>
    <r>
      <rPr>
        <sz val="11"/>
        <rFont val="Calibri"/>
        <family val="2"/>
      </rPr>
      <t xml:space="preserve">из них </t>
    </r>
    <r>
      <rPr>
        <sz val="11"/>
        <color rgb="FF0000FF"/>
        <rFont val="Calibri"/>
        <family val="2"/>
      </rPr>
      <t>&lt;10.1&gt;</t>
    </r>
    <r>
      <rPr>
        <sz val="11"/>
        <rFont val="Calibri"/>
        <family val="2"/>
      </rPr>
      <t>:</t>
    </r>
  </si>
  <si>
    <r>
      <rPr>
        <sz val="11"/>
        <rFont val="Calibri"/>
        <family val="2"/>
      </rPr>
      <t xml:space="preserve">из них </t>
    </r>
    <r>
      <rPr>
        <sz val="11"/>
        <color rgb="FF0000FF"/>
        <rFont val="Calibri"/>
        <family val="2"/>
      </rPr>
      <t>&lt;10.2&gt;</t>
    </r>
    <r>
      <rPr>
        <sz val="11"/>
        <rFont val="Calibri"/>
        <family val="2"/>
      </rPr>
      <t>:</t>
    </r>
  </si>
  <si>
    <r>
      <rPr>
        <sz val="11"/>
        <rFont val="Calibri"/>
        <family val="2"/>
      </rPr>
      <t>1.3.2.</t>
    </r>
  </si>
  <si>
    <r>
      <rPr>
        <sz val="11"/>
        <rFont val="Calibri"/>
        <family val="2"/>
      </rPr>
      <t xml:space="preserve">в соответствии с
</t>
    </r>
    <r>
      <rPr>
        <sz val="11"/>
        <rFont val="Calibri"/>
        <family val="2"/>
      </rPr>
      <t xml:space="preserve">Федеральным </t>
    </r>
    <r>
      <rPr>
        <sz val="11"/>
        <color rgb="FF0000FF"/>
        <rFont val="Calibri"/>
        <family val="2"/>
      </rPr>
      <t xml:space="preserve">законом </t>
    </r>
    <r>
      <rPr>
        <sz val="11"/>
        <rFont val="Calibri"/>
        <family val="2"/>
      </rPr>
      <t>N 223-ФЗ</t>
    </r>
  </si>
  <si>
    <r>
      <rPr>
        <sz val="11"/>
        <rFont val="Calibri"/>
        <family val="2"/>
      </rPr>
      <t>1.4.</t>
    </r>
  </si>
  <si>
    <r>
      <rPr>
        <sz val="11"/>
        <rFont val="Calibri"/>
        <family val="2"/>
      </rPr>
      <t xml:space="preserve">по контрактам (договорам), планируемым к
</t>
    </r>
    <r>
      <rPr>
        <sz val="11"/>
        <rFont val="Calibri"/>
        <family val="2"/>
      </rPr>
      <t xml:space="preserve">заключению в соответствующем
</t>
    </r>
    <r>
      <rPr>
        <sz val="11"/>
        <rFont val="Calibri"/>
        <family val="2"/>
      </rPr>
      <t xml:space="preserve">финансовом году с учетом требований Федерального </t>
    </r>
    <r>
      <rPr>
        <sz val="11"/>
        <color rgb="FF0000FF"/>
        <rFont val="Calibri"/>
        <family val="2"/>
      </rPr>
      <t xml:space="preserve">закона </t>
    </r>
    <r>
      <rPr>
        <sz val="11"/>
        <rFont val="Calibri"/>
        <family val="2"/>
      </rPr>
      <t xml:space="preserve">N 44-ФЗ и
</t>
    </r>
    <r>
      <rPr>
        <sz val="11"/>
        <rFont val="Calibri"/>
        <family val="2"/>
      </rPr>
      <t xml:space="preserve">Федерального </t>
    </r>
    <r>
      <rPr>
        <sz val="11"/>
        <color rgb="FF0000FF"/>
        <rFont val="Calibri"/>
        <family val="2"/>
      </rPr>
      <t xml:space="preserve">закона </t>
    </r>
    <r>
      <rPr>
        <sz val="11"/>
        <rFont val="Calibri"/>
        <family val="2"/>
      </rPr>
      <t xml:space="preserve">N 223-ФЗ </t>
    </r>
    <r>
      <rPr>
        <sz val="11"/>
        <color rgb="FF0000FF"/>
        <rFont val="Calibri"/>
        <family val="2"/>
      </rPr>
      <t>&lt;13&gt;</t>
    </r>
  </si>
  <si>
    <r>
      <rPr>
        <sz val="11"/>
        <rFont val="Calibri"/>
        <family val="2"/>
      </rPr>
      <t>1.4.1.</t>
    </r>
  </si>
  <si>
    <r>
      <rPr>
        <sz val="11"/>
        <rFont val="Calibri"/>
        <family val="2"/>
      </rPr>
      <t xml:space="preserve">в том числе: за счет субсидий,
</t>
    </r>
    <r>
      <rPr>
        <sz val="11"/>
        <rFont val="Calibri"/>
        <family val="2"/>
      </rPr>
      <t xml:space="preserve">предоставляемых на
</t>
    </r>
    <r>
      <rPr>
        <sz val="11"/>
        <rFont val="Calibri"/>
        <family val="2"/>
      </rPr>
      <t xml:space="preserve">финансовое обеспечение выполнения
</t>
    </r>
    <r>
      <rPr>
        <sz val="11"/>
        <rFont val="Calibri"/>
        <family val="2"/>
      </rPr>
      <t xml:space="preserve">государственного
</t>
    </r>
    <r>
      <rPr>
        <sz val="11"/>
        <rFont val="Calibri"/>
        <family val="2"/>
      </rPr>
      <t>(муниципального) задания</t>
    </r>
  </si>
  <si>
    <r>
      <rPr>
        <sz val="11"/>
        <rFont val="Calibri"/>
        <family val="2"/>
      </rPr>
      <t xml:space="preserve">поступления от оказания услуг (выполнения работ) на платной основе и от
</t>
    </r>
    <r>
      <rPr>
        <sz val="11"/>
        <rFont val="Calibri"/>
        <family val="2"/>
      </rPr>
      <t>иной приносящей доход деятельности</t>
    </r>
  </si>
  <si>
    <r>
      <rPr>
        <sz val="11"/>
        <rFont val="Calibri"/>
        <family val="2"/>
      </rPr>
      <t>х</t>
    </r>
  </si>
  <si>
    <r>
      <rPr>
        <sz val="11"/>
        <rFont val="Calibri"/>
        <family val="2"/>
      </rPr>
      <t xml:space="preserve">за счет субсидий
</t>
    </r>
    <r>
      <rPr>
        <sz val="11"/>
        <rFont val="Calibri"/>
        <family val="2"/>
      </rPr>
      <t>бюджетным учреждениям на иные цели</t>
    </r>
  </si>
  <si>
    <r>
      <rPr>
        <sz val="11"/>
        <rFont val="Calibri"/>
        <family val="2"/>
      </rPr>
      <t>1.4.1.1.</t>
    </r>
  </si>
  <si>
    <r>
      <rPr>
        <sz val="11"/>
        <rFont val="Calibri"/>
        <family val="2"/>
      </rPr>
      <t xml:space="preserve">в том числе:
</t>
    </r>
    <r>
      <rPr>
        <sz val="11"/>
        <rFont val="Calibri"/>
        <family val="2"/>
      </rPr>
      <t xml:space="preserve">в соответствии с
</t>
    </r>
    <r>
      <rPr>
        <sz val="11"/>
        <rFont val="Calibri"/>
        <family val="2"/>
      </rPr>
      <t xml:space="preserve">Федеральным </t>
    </r>
    <r>
      <rPr>
        <sz val="11"/>
        <color rgb="FF0000FF"/>
        <rFont val="Calibri"/>
        <family val="2"/>
      </rPr>
      <t xml:space="preserve">законом </t>
    </r>
    <r>
      <rPr>
        <sz val="11"/>
        <rFont val="Calibri"/>
        <family val="2"/>
      </rPr>
      <t>N 44-ФЗ</t>
    </r>
  </si>
  <si>
    <r>
      <rPr>
        <sz val="11"/>
        <rFont val="Calibri"/>
        <family val="2"/>
      </rPr>
      <t>1.4.1.2.</t>
    </r>
  </si>
  <si>
    <r>
      <rPr>
        <sz val="11"/>
        <rFont val="Calibri"/>
        <family val="2"/>
      </rPr>
      <t xml:space="preserve">в соответствии с
</t>
    </r>
    <r>
      <rPr>
        <sz val="11"/>
        <rFont val="Calibri"/>
        <family val="2"/>
      </rPr>
      <t xml:space="preserve">Федеральным </t>
    </r>
    <r>
      <rPr>
        <sz val="11"/>
        <color rgb="FF0000FF"/>
        <rFont val="Calibri"/>
        <family val="2"/>
      </rPr>
      <t xml:space="preserve">законом </t>
    </r>
    <r>
      <rPr>
        <sz val="11"/>
        <rFont val="Calibri"/>
        <family val="2"/>
      </rPr>
      <t xml:space="preserve">N 223-ФЗ </t>
    </r>
    <r>
      <rPr>
        <sz val="11"/>
        <color rgb="FF0000FF"/>
        <rFont val="Calibri"/>
        <family val="2"/>
      </rPr>
      <t>&lt;14&gt;</t>
    </r>
  </si>
  <si>
    <r>
      <rPr>
        <sz val="11"/>
        <rFont val="Calibri"/>
        <family val="2"/>
      </rPr>
      <t>1.4.2.</t>
    </r>
  </si>
  <si>
    <r>
      <rPr>
        <sz val="11"/>
        <rFont val="Calibri"/>
        <family val="2"/>
      </rPr>
      <t xml:space="preserve">за счет субсидий,
</t>
    </r>
    <r>
      <rPr>
        <sz val="11"/>
        <rFont val="Calibri"/>
        <family val="2"/>
      </rPr>
      <t xml:space="preserve">предоставляемых в соответствии с абзацем вторым </t>
    </r>
    <r>
      <rPr>
        <sz val="11"/>
        <color rgb="FF0000FF"/>
        <rFont val="Calibri"/>
        <family val="2"/>
      </rPr>
      <t xml:space="preserve">пункта 1 статьи 78.1 </t>
    </r>
    <r>
      <rPr>
        <sz val="11"/>
        <rFont val="Calibri"/>
        <family val="2"/>
      </rPr>
      <t xml:space="preserve">Бюджетного кодекса
</t>
    </r>
    <r>
      <rPr>
        <sz val="11"/>
        <rFont val="Calibri"/>
        <family val="2"/>
      </rPr>
      <t>Российской Федерации</t>
    </r>
  </si>
  <si>
    <r>
      <rPr>
        <sz val="11"/>
        <rFont val="Calibri"/>
        <family val="2"/>
      </rPr>
      <t>1.4.2.1.</t>
    </r>
  </si>
  <si>
    <r>
      <rPr>
        <sz val="11"/>
        <rFont val="Calibri"/>
        <family val="2"/>
      </rPr>
      <t>1.4.2.2.</t>
    </r>
  </si>
  <si>
    <r>
      <rPr>
        <sz val="11"/>
        <rFont val="Calibri"/>
        <family val="2"/>
      </rPr>
      <t>1.4.3.</t>
    </r>
  </si>
  <si>
    <r>
      <rPr>
        <sz val="11"/>
        <rFont val="Calibri"/>
        <family val="2"/>
      </rPr>
      <t xml:space="preserve">за счет субсидий,
</t>
    </r>
    <r>
      <rPr>
        <sz val="11"/>
        <rFont val="Calibri"/>
        <family val="2"/>
      </rPr>
      <t>предоставляемых на осуществление</t>
    </r>
  </si>
  <si>
    <r>
      <rPr>
        <sz val="11"/>
        <rFont val="Calibri"/>
        <family val="2"/>
      </rPr>
      <t xml:space="preserve">капитальных вложений
</t>
    </r>
    <r>
      <rPr>
        <sz val="11"/>
        <color rgb="FF0000FF"/>
        <rFont val="Calibri"/>
        <family val="2"/>
      </rPr>
      <t>&lt;15&gt;</t>
    </r>
  </si>
  <si>
    <r>
      <rPr>
        <sz val="11"/>
        <rFont val="Calibri"/>
        <family val="2"/>
      </rPr>
      <t>1.4.4.</t>
    </r>
  </si>
  <si>
    <r>
      <rPr>
        <sz val="11"/>
        <rFont val="Calibri"/>
        <family val="2"/>
      </rPr>
      <t xml:space="preserve">за счет средств обязательного
</t>
    </r>
    <r>
      <rPr>
        <sz val="11"/>
        <rFont val="Calibri"/>
        <family val="2"/>
      </rPr>
      <t>медицинского страхования</t>
    </r>
  </si>
  <si>
    <r>
      <rPr>
        <sz val="11"/>
        <rFont val="Calibri"/>
        <family val="2"/>
      </rPr>
      <t>1.4.4.1.</t>
    </r>
  </si>
  <si>
    <r>
      <rPr>
        <sz val="11"/>
        <rFont val="Calibri"/>
        <family val="2"/>
      </rPr>
      <t>1.4.4.2.</t>
    </r>
  </si>
  <si>
    <r>
      <rPr>
        <sz val="11"/>
        <rFont val="Calibri"/>
        <family val="2"/>
      </rPr>
      <t>1.4.5.</t>
    </r>
  </si>
  <si>
    <r>
      <rPr>
        <sz val="11"/>
        <rFont val="Calibri"/>
        <family val="2"/>
      </rPr>
      <t>за счет прочих источников финансового обеспечения</t>
    </r>
  </si>
  <si>
    <r>
      <rPr>
        <sz val="11"/>
        <rFont val="Calibri"/>
        <family val="2"/>
      </rPr>
      <t>1.4.5.1.</t>
    </r>
  </si>
  <si>
    <r>
      <rPr>
        <sz val="11"/>
        <rFont val="Calibri"/>
        <family val="2"/>
      </rPr>
      <t>1.4.5.2.</t>
    </r>
  </si>
  <si>
    <r>
      <rPr>
        <sz val="11"/>
        <rFont val="Calibri"/>
        <family val="2"/>
      </rPr>
      <t xml:space="preserve">Итого по контрактам, планируемым к заключению в соответствующем
</t>
    </r>
    <r>
      <rPr>
        <sz val="11"/>
        <rFont val="Calibri"/>
        <family val="2"/>
      </rPr>
      <t xml:space="preserve">финансовом году в соответствии с
</t>
    </r>
    <r>
      <rPr>
        <sz val="11"/>
        <rFont val="Calibri"/>
        <family val="2"/>
      </rPr>
      <t xml:space="preserve">Федеральным </t>
    </r>
    <r>
      <rPr>
        <sz val="11"/>
        <color rgb="FF0000FF"/>
        <rFont val="Calibri"/>
        <family val="2"/>
      </rPr>
      <t xml:space="preserve">законом </t>
    </r>
    <r>
      <rPr>
        <sz val="11"/>
        <rFont val="Calibri"/>
        <family val="2"/>
      </rPr>
      <t xml:space="preserve">N 44-ФЗ, по
</t>
    </r>
    <r>
      <rPr>
        <sz val="11"/>
        <rFont val="Calibri"/>
        <family val="2"/>
      </rPr>
      <t xml:space="preserve">соответствующему году закупки </t>
    </r>
    <r>
      <rPr>
        <sz val="11"/>
        <color rgb="FF0000FF"/>
        <rFont val="Calibri"/>
        <family val="2"/>
      </rPr>
      <t>&lt;16&gt;</t>
    </r>
  </si>
  <si>
    <r>
      <rPr>
        <sz val="11"/>
        <rFont val="Calibri"/>
        <family val="2"/>
      </rPr>
      <t>в том числе по году начала закупки:</t>
    </r>
  </si>
  <si>
    <r>
      <rPr>
        <sz val="11"/>
        <rFont val="Calibri"/>
        <family val="2"/>
      </rPr>
      <t xml:space="preserve">Итого по договорам, планируемым к заключению в соответствующем финансовом году в соответствии с
</t>
    </r>
    <r>
      <rPr>
        <sz val="11"/>
        <rFont val="Calibri"/>
        <family val="2"/>
      </rPr>
      <t xml:space="preserve">Федеральным </t>
    </r>
    <r>
      <rPr>
        <sz val="11"/>
        <color rgb="FF0000FF"/>
        <rFont val="Calibri"/>
        <family val="2"/>
      </rPr>
      <t xml:space="preserve">законом </t>
    </r>
    <r>
      <rPr>
        <sz val="11"/>
        <rFont val="Calibri"/>
        <family val="2"/>
      </rPr>
      <t xml:space="preserve">N 223-ФЗ, по
</t>
    </r>
    <r>
      <rPr>
        <sz val="11"/>
        <rFont val="Calibri"/>
        <family val="2"/>
      </rPr>
      <t>соответствующему году закупки</t>
    </r>
  </si>
  <si>
    <r>
      <rPr>
        <sz val="11"/>
        <rFont val="Calibri"/>
        <family val="2"/>
      </rPr>
      <t xml:space="preserve">Руководитель учреждения
</t>
    </r>
    <r>
      <rPr>
        <sz val="11"/>
        <rFont val="Calibri"/>
        <family val="2"/>
      </rPr>
      <t>(уполномоченное лицо учреждения)</t>
    </r>
  </si>
  <si>
    <r>
      <rPr>
        <sz val="11"/>
        <rFont val="Calibri"/>
        <family val="2"/>
      </rPr>
      <t>(должность)</t>
    </r>
  </si>
  <si>
    <r>
      <rPr>
        <sz val="11"/>
        <rFont val="Calibri"/>
        <family val="2"/>
      </rPr>
      <t>(подпись)</t>
    </r>
  </si>
  <si>
    <r>
      <rPr>
        <sz val="11"/>
        <rFont val="Calibri"/>
        <family val="2"/>
      </rPr>
      <t>Главный бухгалтер</t>
    </r>
  </si>
  <si>
    <r>
      <rPr>
        <sz val="11"/>
        <rFont val="Calibri"/>
        <family val="2"/>
      </rPr>
      <t>(телефон)</t>
    </r>
  </si>
  <si>
    <r>
      <rPr>
        <sz val="11"/>
        <rFont val="Calibri"/>
        <family val="2"/>
      </rPr>
      <t>Исполнитель</t>
    </r>
  </si>
  <si>
    <r>
      <rPr>
        <sz val="11"/>
        <rFont val="Calibri"/>
        <family val="2"/>
      </rPr>
      <t>СОГЛАСОВАНО</t>
    </r>
  </si>
  <si>
    <t>Расходы, всего</t>
  </si>
  <si>
    <t>Доходы, всего:</t>
  </si>
  <si>
    <t>уплата налогов, сборов и иных платежей, всего</t>
  </si>
  <si>
    <r>
      <t xml:space="preserve">расходы на закупку товаров, работ, услуг, всего </t>
    </r>
    <r>
      <rPr>
        <b/>
        <sz val="11"/>
        <color rgb="FF0000FF"/>
        <rFont val="Calibri"/>
        <family val="2"/>
        <charset val="204"/>
      </rPr>
      <t>&lt;7&gt;</t>
    </r>
  </si>
  <si>
    <r>
      <rPr>
        <sz val="11"/>
        <rFont val="Calibri"/>
        <family val="2"/>
      </rPr>
      <t xml:space="preserve">на премирование физических лиц за
</t>
    </r>
    <r>
      <rPr>
        <sz val="11"/>
        <rFont val="Calibri"/>
        <family val="2"/>
      </rPr>
      <t xml:space="preserve">достижения </t>
    </r>
    <r>
      <rPr>
        <sz val="11"/>
        <rFont val="Calibri"/>
        <family val="2"/>
      </rPr>
      <t xml:space="preserve">
</t>
    </r>
  </si>
  <si>
    <t>Главный специалист отдела по формированиюмнстного бюджета Финансового управления администрации Яковлевского муниципального района</t>
  </si>
  <si>
    <r>
      <rPr>
        <b/>
        <i/>
        <sz val="11"/>
        <rFont val="Calibri"/>
        <family val="2"/>
      </rPr>
      <t>в том числе:
на выплаты персоналу, всего</t>
    </r>
  </si>
  <si>
    <r>
      <rPr>
        <b/>
        <i/>
        <sz val="11"/>
        <rFont val="Calibri"/>
        <family val="2"/>
      </rPr>
      <t>Х</t>
    </r>
  </si>
  <si>
    <t>главный бухгалтер</t>
  </si>
  <si>
    <t>Н.Н. Малышева</t>
  </si>
  <si>
    <t>Ковалева Е.В.</t>
  </si>
  <si>
    <t>Главный редактор</t>
  </si>
  <si>
    <t>С.В. Долгова</t>
  </si>
  <si>
    <r>
      <rPr>
        <sz val="11"/>
        <rFont val="Calibri"/>
        <family val="2"/>
      </rPr>
      <t xml:space="preserve">"___" </t>
    </r>
    <r>
      <rPr>
        <u/>
        <sz val="11"/>
        <rFont val="Times New Roman"/>
        <family val="1"/>
      </rPr>
      <t xml:space="preserve">___________ </t>
    </r>
    <r>
      <rPr>
        <sz val="11"/>
        <rFont val="Calibri"/>
        <family val="2"/>
      </rPr>
      <t>2023 г.</t>
    </r>
  </si>
  <si>
    <t>на 2023  г. текущий
финансовый год</t>
  </si>
  <si>
    <t>на 2024 г. первый год
планово го
периода</t>
  </si>
  <si>
    <t>на 2025 г. второй год планового периода</t>
  </si>
  <si>
    <t>в том числе: оплата труда (Субсидии)</t>
  </si>
  <si>
    <t>в том числе: оплата труда (собственные доходы)</t>
  </si>
  <si>
    <t>взносы по обязательному социальному страхованию на выплаты по оплате труда работников и иные выплаты работникам учреждений,
всего (собственные доходы)</t>
  </si>
  <si>
    <t>из них:
налог на имущество
организаций и земельный налог (собственные доходы)</t>
  </si>
  <si>
    <t>уплата штрафов (в том числе административных), пеней, иных платежей (собственнын доходы)</t>
  </si>
  <si>
    <t>прочую закупку товаров, работ и услуг (собственные доходы)</t>
  </si>
  <si>
    <t>закупку энергетических ресурсов (собственные доходы)</t>
  </si>
  <si>
    <t>на 2023 г. (текущий
финансовый год)</t>
  </si>
  <si>
    <t>на 2024_ г. (первый год
планового периода)</t>
  </si>
  <si>
    <t>на 2025 г. (второй год
планового периода)</t>
  </si>
  <si>
    <r>
      <rPr>
        <sz val="11"/>
        <rFont val="Calibri"/>
        <family val="2"/>
      </rPr>
      <t xml:space="preserve">"30" </t>
    </r>
    <r>
      <rPr>
        <u/>
        <sz val="11"/>
        <rFont val="Times New Roman"/>
        <family val="1"/>
      </rPr>
      <t>декабря 2022</t>
    </r>
    <r>
      <rPr>
        <sz val="11"/>
        <rFont val="Calibri"/>
        <family val="2"/>
      </rPr>
      <t xml:space="preserve">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</si>
</sst>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000"/>
    <numFmt numFmtId="165" formatCode="0.0"/>
    <numFmt numFmtId="166" formatCode="0."/>
  </numFmts>
  <fonts count="17" x14ac:knownFonts="1">
    <font>
      <sz val="10"/>
      <color rgb="FF000000"/>
      <name val="Times New Roman"/>
      <charset val="204"/>
    </font>
    <font>
      <sz val="11"/>
      <name val="Calibri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0000FF"/>
      <name val="Calibri"/>
      <family val="2"/>
    </font>
    <font>
      <u/>
      <sz val="11"/>
      <name val="Times New Roman"/>
      <family val="1"/>
    </font>
    <font>
      <sz val="10"/>
      <color rgb="FF000000"/>
      <name val="Times New Roman"/>
      <charset val="204"/>
    </font>
    <font>
      <b/>
      <sz val="11"/>
      <name val="Calibri"/>
      <family val="2"/>
      <charset val="204"/>
    </font>
    <font>
      <b/>
      <sz val="14"/>
      <name val="Calibri"/>
      <family val="2"/>
      <charset val="204"/>
    </font>
    <font>
      <b/>
      <sz val="11"/>
      <color rgb="FF0000FF"/>
      <name val="Calibri"/>
      <family val="2"/>
      <charset val="204"/>
    </font>
    <font>
      <b/>
      <i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11"/>
      <name val="Calibri"/>
      <family val="2"/>
    </font>
    <font>
      <b/>
      <i/>
      <sz val="11"/>
      <color rgb="FF000000"/>
      <name val="Calibri"/>
      <family val="2"/>
    </font>
    <font>
      <b/>
      <i/>
      <sz val="11"/>
      <name val="Calibri"/>
      <family val="2"/>
      <charset val="204"/>
    </font>
    <font>
      <b/>
      <i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63">
    <xf numFmtId="0" fontId="0" fillId="0" borderId="0" xfId="0" applyFill="1" applyBorder="1" applyAlignment="1">
      <alignment horizontal="left" vertical="top"/>
    </xf>
    <xf numFmtId="1" fontId="2" fillId="0" borderId="1" xfId="0" applyNumberFormat="1" applyFont="1" applyFill="1" applyBorder="1" applyAlignment="1">
      <alignment horizontal="center" vertical="top" shrinkToFit="1"/>
    </xf>
    <xf numFmtId="1" fontId="2" fillId="0" borderId="3" xfId="0" applyNumberFormat="1" applyFont="1" applyFill="1" applyBorder="1" applyAlignment="1">
      <alignment horizontal="center" vertical="top" shrinkToFit="1"/>
    </xf>
    <xf numFmtId="0" fontId="0" fillId="0" borderId="1" xfId="0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left" vertical="top" indent="2" shrinkToFit="1"/>
    </xf>
    <xf numFmtId="0" fontId="1" fillId="0" borderId="1" xfId="0" applyFont="1" applyFill="1" applyBorder="1" applyAlignment="1">
      <alignment horizontal="left" vertical="top" wrapText="1" indent="2"/>
    </xf>
    <xf numFmtId="1" fontId="2" fillId="0" borderId="2" xfId="0" applyNumberFormat="1" applyFont="1" applyFill="1" applyBorder="1" applyAlignment="1">
      <alignment horizontal="center" vertical="top" shrinkToFit="1"/>
    </xf>
    <xf numFmtId="0" fontId="0" fillId="0" borderId="2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 wrapText="1"/>
    </xf>
    <xf numFmtId="43" fontId="0" fillId="0" borderId="1" xfId="1" applyFont="1" applyFill="1" applyBorder="1" applyAlignment="1">
      <alignment horizontal="center" vertical="center" wrapText="1"/>
    </xf>
    <xf numFmtId="43" fontId="0" fillId="0" borderId="1" xfId="1" applyFont="1" applyFill="1" applyBorder="1" applyAlignment="1">
      <alignment vertical="center" wrapText="1"/>
    </xf>
    <xf numFmtId="43" fontId="0" fillId="0" borderId="1" xfId="0" applyNumberFormat="1" applyFill="1" applyBorder="1" applyAlignment="1">
      <alignment horizontal="center" vertical="center" wrapText="1"/>
    </xf>
    <xf numFmtId="43" fontId="0" fillId="0" borderId="1" xfId="0" applyNumberForma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top"/>
    </xf>
    <xf numFmtId="43" fontId="12" fillId="0" borderId="1" xfId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center" wrapText="1" indent="1"/>
    </xf>
    <xf numFmtId="0" fontId="1" fillId="0" borderId="3" xfId="0" applyFont="1" applyFill="1" applyBorder="1" applyAlignment="1">
      <alignment horizontal="left" vertical="center" wrapText="1" indent="1"/>
    </xf>
    <xf numFmtId="0" fontId="1" fillId="0" borderId="4" xfId="0" applyFont="1" applyFill="1" applyBorder="1" applyAlignment="1">
      <alignment horizontal="left" vertical="center" wrapText="1" indent="1"/>
    </xf>
    <xf numFmtId="0" fontId="1" fillId="0" borderId="2" xfId="0" applyFont="1" applyFill="1" applyBorder="1" applyAlignment="1">
      <alignment horizontal="left" vertical="center" wrapText="1" indent="2"/>
    </xf>
    <xf numFmtId="0" fontId="1" fillId="0" borderId="3" xfId="0" applyFont="1" applyFill="1" applyBorder="1" applyAlignment="1">
      <alignment horizontal="left" vertical="center" wrapText="1" indent="2"/>
    </xf>
    <xf numFmtId="0" fontId="1" fillId="0" borderId="4" xfId="0" applyFont="1" applyFill="1" applyBorder="1" applyAlignment="1">
      <alignment horizontal="left" vertical="center" wrapText="1" indent="2"/>
    </xf>
    <xf numFmtId="0" fontId="0" fillId="0" borderId="3" xfId="0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right" vertical="center" wrapText="1" indent="4"/>
    </xf>
    <xf numFmtId="0" fontId="1" fillId="0" borderId="3" xfId="0" applyFont="1" applyFill="1" applyBorder="1" applyAlignment="1">
      <alignment horizontal="right" vertical="center" wrapText="1" indent="4"/>
    </xf>
    <xf numFmtId="0" fontId="1" fillId="0" borderId="4" xfId="0" applyFont="1" applyFill="1" applyBorder="1" applyAlignment="1">
      <alignment horizontal="right" vertical="center" wrapText="1" indent="4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center" wrapText="1" inden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top" shrinkToFit="1"/>
    </xf>
    <xf numFmtId="1" fontId="2" fillId="0" borderId="3" xfId="0" applyNumberFormat="1" applyFont="1" applyFill="1" applyBorder="1" applyAlignment="1">
      <alignment horizontal="center" vertical="top" shrinkToFit="1"/>
    </xf>
    <xf numFmtId="1" fontId="2" fillId="0" borderId="4" xfId="0" applyNumberFormat="1" applyFont="1" applyFill="1" applyBorder="1" applyAlignment="1">
      <alignment horizontal="center" vertical="top" shrinkToFit="1"/>
    </xf>
    <xf numFmtId="0" fontId="11" fillId="0" borderId="2" xfId="0" applyFont="1" applyFill="1" applyBorder="1" applyAlignment="1">
      <alignment horizontal="left" vertical="top" wrapText="1" indent="6"/>
    </xf>
    <xf numFmtId="0" fontId="0" fillId="0" borderId="3" xfId="0" applyFill="1" applyBorder="1" applyAlignment="1">
      <alignment horizontal="left" vertical="top" wrapText="1" indent="6"/>
    </xf>
    <xf numFmtId="0" fontId="0" fillId="0" borderId="4" xfId="0" applyFill="1" applyBorder="1" applyAlignment="1">
      <alignment horizontal="left" vertical="top" wrapText="1" indent="6"/>
    </xf>
    <xf numFmtId="43" fontId="0" fillId="0" borderId="2" xfId="0" applyNumberForma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top" wrapText="1" indent="9"/>
    </xf>
    <xf numFmtId="0" fontId="1" fillId="0" borderId="3" xfId="0" applyFont="1" applyFill="1" applyBorder="1" applyAlignment="1">
      <alignment horizontal="left" vertical="top" wrapText="1" indent="9"/>
    </xf>
    <xf numFmtId="0" fontId="1" fillId="0" borderId="4" xfId="0" applyFont="1" applyFill="1" applyBorder="1" applyAlignment="1">
      <alignment horizontal="left" vertical="top" wrapText="1" indent="9"/>
    </xf>
    <xf numFmtId="0" fontId="3" fillId="0" borderId="2" xfId="0" applyFont="1" applyFill="1" applyBorder="1" applyAlignment="1">
      <alignment horizontal="left" vertical="center" wrapText="1" indent="4"/>
    </xf>
    <xf numFmtId="0" fontId="0" fillId="0" borderId="3" xfId="0" applyFill="1" applyBorder="1" applyAlignment="1">
      <alignment horizontal="left" vertical="center" wrapText="1" indent="4"/>
    </xf>
    <xf numFmtId="0" fontId="0" fillId="0" borderId="4" xfId="0" applyFill="1" applyBorder="1" applyAlignment="1">
      <alignment horizontal="left" vertical="center" wrapText="1" indent="4"/>
    </xf>
    <xf numFmtId="0" fontId="11" fillId="0" borderId="2" xfId="0" applyFont="1" applyFill="1" applyBorder="1" applyAlignment="1">
      <alignment horizontal="left" vertical="top" wrapText="1"/>
    </xf>
    <xf numFmtId="166" fontId="2" fillId="0" borderId="2" xfId="0" applyNumberFormat="1" applyFont="1" applyFill="1" applyBorder="1" applyAlignment="1">
      <alignment horizontal="left" vertical="top" shrinkToFit="1"/>
    </xf>
    <xf numFmtId="166" fontId="2" fillId="0" borderId="4" xfId="0" applyNumberFormat="1" applyFont="1" applyFill="1" applyBorder="1" applyAlignment="1">
      <alignment horizontal="left" vertical="top" shrinkToFit="1"/>
    </xf>
    <xf numFmtId="43" fontId="0" fillId="0" borderId="2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top" shrinkToFit="1"/>
    </xf>
    <xf numFmtId="165" fontId="2" fillId="0" borderId="3" xfId="0" applyNumberFormat="1" applyFont="1" applyFill="1" applyBorder="1" applyAlignment="1">
      <alignment horizontal="center" vertical="top" shrinkToFit="1"/>
    </xf>
    <xf numFmtId="165" fontId="2" fillId="0" borderId="4" xfId="0" applyNumberFormat="1" applyFont="1" applyFill="1" applyBorder="1" applyAlignment="1">
      <alignment horizontal="center" vertical="top" shrinkToFit="1"/>
    </xf>
    <xf numFmtId="43" fontId="0" fillId="0" borderId="2" xfId="1" applyFont="1" applyFill="1" applyBorder="1" applyAlignment="1">
      <alignment vertical="center" wrapText="1"/>
    </xf>
    <xf numFmtId="43" fontId="0" fillId="0" borderId="3" xfId="1" applyFont="1" applyFill="1" applyBorder="1" applyAlignment="1">
      <alignment vertical="center" wrapText="1"/>
    </xf>
    <xf numFmtId="43" fontId="0" fillId="0" borderId="4" xfId="1" applyFont="1" applyFill="1" applyBorder="1" applyAlignment="1">
      <alignment vertical="center" wrapText="1"/>
    </xf>
    <xf numFmtId="43" fontId="0" fillId="0" borderId="2" xfId="1" applyFont="1" applyFill="1" applyBorder="1" applyAlignment="1">
      <alignment horizontal="center" vertical="center" wrapText="1"/>
    </xf>
    <xf numFmtId="43" fontId="0" fillId="0" borderId="3" xfId="1" applyFont="1" applyFill="1" applyBorder="1" applyAlignment="1">
      <alignment horizontal="center" vertical="center" wrapText="1"/>
    </xf>
    <xf numFmtId="43" fontId="0" fillId="0" borderId="4" xfId="1" applyFont="1" applyFill="1" applyBorder="1" applyAlignment="1">
      <alignment horizontal="center" vertical="center" wrapText="1"/>
    </xf>
    <xf numFmtId="43" fontId="0" fillId="0" borderId="2" xfId="0" applyNumberFormat="1" applyFill="1" applyBorder="1" applyAlignment="1">
      <alignment horizontal="left" vertical="top" wrapText="1"/>
    </xf>
    <xf numFmtId="43" fontId="12" fillId="0" borderId="2" xfId="1" applyFont="1" applyFill="1" applyBorder="1" applyAlignment="1">
      <alignment horizontal="center" vertical="center" wrapText="1"/>
    </xf>
    <xf numFmtId="43" fontId="12" fillId="0" borderId="3" xfId="1" applyFont="1" applyFill="1" applyBorder="1" applyAlignment="1">
      <alignment horizontal="center" vertical="center" wrapText="1"/>
    </xf>
    <xf numFmtId="43" fontId="12" fillId="0" borderId="4" xfId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top" wrapText="1" indent="1"/>
    </xf>
    <xf numFmtId="0" fontId="1" fillId="0" borderId="7" xfId="0" applyFont="1" applyFill="1" applyBorder="1" applyAlignment="1">
      <alignment horizontal="left" vertical="top" wrapText="1" indent="1"/>
    </xf>
    <xf numFmtId="0" fontId="1" fillId="0" borderId="8" xfId="0" applyFont="1" applyFill="1" applyBorder="1" applyAlignment="1">
      <alignment horizontal="left" vertical="top" wrapText="1" indent="1"/>
    </xf>
    <xf numFmtId="0" fontId="1" fillId="0" borderId="10" xfId="0" applyFont="1" applyFill="1" applyBorder="1" applyAlignment="1">
      <alignment horizontal="left" vertical="top" wrapText="1" indent="1"/>
    </xf>
    <xf numFmtId="0" fontId="1" fillId="0" borderId="6" xfId="0" applyFont="1" applyFill="1" applyBorder="1" applyAlignment="1">
      <alignment horizontal="left" vertical="top" wrapText="1" indent="1"/>
    </xf>
    <xf numFmtId="0" fontId="1" fillId="0" borderId="9" xfId="0" applyFont="1" applyFill="1" applyBorder="1" applyAlignment="1">
      <alignment horizontal="left" vertical="top" wrapText="1" indent="1"/>
    </xf>
    <xf numFmtId="0" fontId="1" fillId="0" borderId="1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top" wrapText="1"/>
    </xf>
    <xf numFmtId="0" fontId="0" fillId="0" borderId="13" xfId="0" applyFill="1" applyBorder="1" applyAlignment="1">
      <alignment horizontal="center" vertical="top"/>
    </xf>
    <xf numFmtId="43" fontId="0" fillId="0" borderId="2" xfId="1" applyFont="1" applyFill="1" applyBorder="1" applyAlignment="1">
      <alignment horizontal="left" vertical="center" wrapText="1"/>
    </xf>
    <xf numFmtId="43" fontId="0" fillId="0" borderId="4" xfId="1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43" fontId="10" fillId="0" borderId="2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1" fontId="14" fillId="0" borderId="2" xfId="0" applyNumberFormat="1" applyFont="1" applyFill="1" applyBorder="1" applyAlignment="1">
      <alignment horizontal="center" vertical="top" shrinkToFit="1"/>
    </xf>
    <xf numFmtId="1" fontId="14" fillId="0" borderId="4" xfId="0" applyNumberFormat="1" applyFont="1" applyFill="1" applyBorder="1" applyAlignment="1">
      <alignment horizontal="center" vertical="top" shrinkToFit="1"/>
    </xf>
    <xf numFmtId="0" fontId="15" fillId="0" borderId="2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left" vertical="center" wrapText="1"/>
    </xf>
    <xf numFmtId="43" fontId="0" fillId="0" borderId="2" xfId="1" applyFont="1" applyFill="1" applyBorder="1" applyAlignment="1">
      <alignment horizontal="left" vertical="top" wrapText="1"/>
    </xf>
    <xf numFmtId="43" fontId="0" fillId="0" borderId="3" xfId="1" applyFont="1" applyFill="1" applyBorder="1" applyAlignment="1">
      <alignment horizontal="left" vertical="top" wrapText="1"/>
    </xf>
    <xf numFmtId="43" fontId="0" fillId="0" borderId="4" xfId="1" applyFont="1" applyFill="1" applyBorder="1" applyAlignment="1">
      <alignment horizontal="left" vertical="top" wrapText="1"/>
    </xf>
    <xf numFmtId="164" fontId="2" fillId="0" borderId="2" xfId="0" applyNumberFormat="1" applyFont="1" applyFill="1" applyBorder="1" applyAlignment="1">
      <alignment horizontal="center" vertical="top" shrinkToFit="1"/>
    </xf>
    <xf numFmtId="164" fontId="2" fillId="0" borderId="4" xfId="0" applyNumberFormat="1" applyFont="1" applyFill="1" applyBorder="1" applyAlignment="1">
      <alignment horizontal="center" vertical="top" shrinkToFit="1"/>
    </xf>
    <xf numFmtId="0" fontId="1" fillId="0" borderId="5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center" wrapText="1"/>
    </xf>
    <xf numFmtId="43" fontId="0" fillId="0" borderId="8" xfId="1" applyFont="1" applyFill="1" applyBorder="1" applyAlignment="1">
      <alignment horizontal="center" vertical="center" wrapText="1"/>
    </xf>
    <xf numFmtId="43" fontId="0" fillId="0" borderId="10" xfId="1" applyFont="1" applyFill="1" applyBorder="1" applyAlignment="1">
      <alignment horizontal="center" vertical="center" wrapText="1"/>
    </xf>
    <xf numFmtId="43" fontId="10" fillId="0" borderId="4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3" fontId="16" fillId="0" borderId="2" xfId="0" applyNumberFormat="1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43" fontId="16" fillId="0" borderId="2" xfId="1" applyFont="1" applyFill="1" applyBorder="1" applyAlignment="1">
      <alignment horizontal="center" vertical="center" wrapText="1"/>
    </xf>
    <xf numFmtId="43" fontId="16" fillId="0" borderId="3" xfId="1" applyFont="1" applyFill="1" applyBorder="1" applyAlignment="1">
      <alignment horizontal="center" vertical="center" wrapText="1"/>
    </xf>
    <xf numFmtId="43" fontId="16" fillId="0" borderId="4" xfId="1" applyFont="1" applyFill="1" applyBorder="1" applyAlignment="1">
      <alignment horizontal="center" vertical="center" wrapText="1"/>
    </xf>
    <xf numFmtId="43" fontId="0" fillId="0" borderId="0" xfId="0" applyNumberFormat="1" applyFill="1" applyBorder="1" applyAlignment="1">
      <alignment horizontal="left" vertical="top"/>
    </xf>
    <xf numFmtId="43" fontId="0" fillId="2" borderId="2" xfId="1" applyFont="1" applyFill="1" applyBorder="1" applyAlignment="1">
      <alignment horizontal="left" vertical="center" wrapText="1"/>
    </xf>
    <xf numFmtId="43" fontId="0" fillId="2" borderId="3" xfId="1" applyFont="1" applyFill="1" applyBorder="1" applyAlignment="1">
      <alignment horizontal="left" vertical="center" wrapText="1"/>
    </xf>
    <xf numFmtId="43" fontId="0" fillId="2" borderId="4" xfId="1" applyFont="1" applyFill="1" applyBorder="1" applyAlignment="1">
      <alignment horizontal="left" vertical="center" wrapText="1"/>
    </xf>
    <xf numFmtId="43" fontId="0" fillId="2" borderId="8" xfId="1" applyFont="1" applyFill="1" applyBorder="1" applyAlignment="1">
      <alignment horizontal="center" vertical="center" wrapText="1"/>
    </xf>
    <xf numFmtId="43" fontId="0" fillId="2" borderId="9" xfId="1" applyFont="1" applyFill="1" applyBorder="1" applyAlignment="1">
      <alignment horizontal="center" vertical="center" wrapText="1"/>
    </xf>
    <xf numFmtId="43" fontId="0" fillId="2" borderId="10" xfId="1" applyFont="1" applyFill="1" applyBorder="1" applyAlignment="1">
      <alignment horizontal="center" vertical="center" wrapText="1"/>
    </xf>
    <xf numFmtId="43" fontId="0" fillId="2" borderId="2" xfId="1" applyFont="1" applyFill="1" applyBorder="1" applyAlignment="1">
      <alignment vertical="center" wrapText="1"/>
    </xf>
    <xf numFmtId="43" fontId="0" fillId="2" borderId="3" xfId="1" applyFont="1" applyFill="1" applyBorder="1" applyAlignment="1">
      <alignment vertical="center" wrapText="1"/>
    </xf>
    <xf numFmtId="43" fontId="0" fillId="2" borderId="4" xfId="1" applyFont="1" applyFill="1" applyBorder="1" applyAlignment="1">
      <alignment vertical="center" wrapText="1"/>
    </xf>
    <xf numFmtId="43" fontId="16" fillId="2" borderId="2" xfId="1" applyFont="1" applyFill="1" applyBorder="1" applyAlignment="1">
      <alignment horizontal="center" vertical="center" wrapText="1"/>
    </xf>
    <xf numFmtId="43" fontId="16" fillId="2" borderId="3" xfId="1" applyFont="1" applyFill="1" applyBorder="1" applyAlignment="1">
      <alignment horizontal="center" vertical="center" wrapText="1"/>
    </xf>
    <xf numFmtId="43" fontId="16" fillId="2" borderId="4" xfId="1" applyFont="1" applyFill="1" applyBorder="1" applyAlignment="1">
      <alignment horizontal="center" vertical="center" wrapText="1"/>
    </xf>
    <xf numFmtId="43" fontId="12" fillId="0" borderId="0" xfId="0" applyNumberFormat="1" applyFont="1" applyFill="1" applyBorder="1" applyAlignment="1">
      <alignment horizontal="left" vertical="top"/>
    </xf>
    <xf numFmtId="43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43" fontId="10" fillId="0" borderId="4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106679</xdr:colOff>
      <xdr:row>127</xdr:row>
      <xdr:rowOff>226935</xdr:rowOff>
    </xdr:from>
    <xdr:ext cx="768350" cy="0"/>
    <xdr:sp macro="" textlink="">
      <xdr:nvSpPr>
        <xdr:cNvPr id="2" name="Shape 2"/>
        <xdr:cNvSpPr/>
      </xdr:nvSpPr>
      <xdr:spPr>
        <a:xfrm>
          <a:off x="0" y="0"/>
          <a:ext cx="768350" cy="0"/>
        </a:xfrm>
        <a:custGeom>
          <a:avLst/>
          <a:gdLst/>
          <a:ahLst/>
          <a:cxnLst/>
          <a:rect l="0" t="0" r="0" b="0"/>
          <a:pathLst>
            <a:path w="768350">
              <a:moveTo>
                <a:pt x="0" y="0"/>
              </a:moveTo>
              <a:lnTo>
                <a:pt x="768062" y="0"/>
              </a:lnTo>
            </a:path>
          </a:pathLst>
        </a:custGeom>
        <a:ln w="9104">
          <a:solidFill>
            <a:srgbClr val="000000"/>
          </a:solidFill>
        </a:ln>
      </xdr:spPr>
    </xdr:sp>
    <xdr:clientData/>
  </xdr:oneCellAnchor>
  <xdr:oneCellAnchor>
    <xdr:from>
      <xdr:col>11</xdr:col>
      <xdr:colOff>106679</xdr:colOff>
      <xdr:row>127</xdr:row>
      <xdr:rowOff>226935</xdr:rowOff>
    </xdr:from>
    <xdr:ext cx="768350" cy="0"/>
    <xdr:sp macro="" textlink="">
      <xdr:nvSpPr>
        <xdr:cNvPr id="3" name="Shape 3"/>
        <xdr:cNvSpPr/>
      </xdr:nvSpPr>
      <xdr:spPr>
        <a:xfrm>
          <a:off x="0" y="0"/>
          <a:ext cx="768350" cy="0"/>
        </a:xfrm>
        <a:custGeom>
          <a:avLst/>
          <a:gdLst/>
          <a:ahLst/>
          <a:cxnLst/>
          <a:rect l="0" t="0" r="0" b="0"/>
          <a:pathLst>
            <a:path w="768350">
              <a:moveTo>
                <a:pt x="0" y="0"/>
              </a:moveTo>
              <a:lnTo>
                <a:pt x="768062" y="0"/>
              </a:lnTo>
            </a:path>
          </a:pathLst>
        </a:custGeom>
        <a:ln w="9104">
          <a:solidFill>
            <a:srgbClr val="000000"/>
          </a:solidFill>
        </a:ln>
      </xdr:spPr>
    </xdr:sp>
    <xdr:clientData/>
  </xdr:oneCellAnchor>
  <xdr:oneCellAnchor>
    <xdr:from>
      <xdr:col>14</xdr:col>
      <xdr:colOff>124967</xdr:colOff>
      <xdr:row>127</xdr:row>
      <xdr:rowOff>226935</xdr:rowOff>
    </xdr:from>
    <xdr:ext cx="838200" cy="0"/>
    <xdr:sp macro="" textlink="">
      <xdr:nvSpPr>
        <xdr:cNvPr id="4" name="Shape 4"/>
        <xdr:cNvSpPr/>
      </xdr:nvSpPr>
      <xdr:spPr>
        <a:xfrm>
          <a:off x="0" y="0"/>
          <a:ext cx="838200" cy="0"/>
        </a:xfrm>
        <a:custGeom>
          <a:avLst/>
          <a:gdLst/>
          <a:ahLst/>
          <a:cxnLst/>
          <a:rect l="0" t="0" r="0" b="0"/>
          <a:pathLst>
            <a:path w="838200">
              <a:moveTo>
                <a:pt x="0" y="0"/>
              </a:moveTo>
              <a:lnTo>
                <a:pt x="838166" y="0"/>
              </a:lnTo>
            </a:path>
          </a:pathLst>
        </a:custGeom>
        <a:ln w="9104">
          <a:solidFill>
            <a:srgbClr val="000000"/>
          </a:solidFill>
        </a:ln>
      </xdr:spPr>
    </xdr:sp>
    <xdr:clientData/>
  </xdr:oneCellAnchor>
  <xdr:oneCellAnchor>
    <xdr:from>
      <xdr:col>4</xdr:col>
      <xdr:colOff>167639</xdr:colOff>
      <xdr:row>129</xdr:row>
      <xdr:rowOff>213094</xdr:rowOff>
    </xdr:from>
    <xdr:ext cx="1186180" cy="0"/>
    <xdr:sp macro="" textlink="">
      <xdr:nvSpPr>
        <xdr:cNvPr id="5" name="Shape 5"/>
        <xdr:cNvSpPr/>
      </xdr:nvSpPr>
      <xdr:spPr>
        <a:xfrm>
          <a:off x="0" y="0"/>
          <a:ext cx="1186180" cy="0"/>
        </a:xfrm>
        <a:custGeom>
          <a:avLst/>
          <a:gdLst/>
          <a:ahLst/>
          <a:cxnLst/>
          <a:rect l="0" t="0" r="0" b="0"/>
          <a:pathLst>
            <a:path w="1186180">
              <a:moveTo>
                <a:pt x="0" y="0"/>
              </a:moveTo>
              <a:lnTo>
                <a:pt x="1185603" y="0"/>
              </a:lnTo>
            </a:path>
          </a:pathLst>
        </a:custGeom>
        <a:ln w="9104">
          <a:solidFill>
            <a:srgbClr val="000000"/>
          </a:solidFill>
        </a:ln>
      </xdr:spPr>
    </xdr:sp>
    <xdr:clientData/>
  </xdr:oneCellAnchor>
  <xdr:oneCellAnchor>
    <xdr:from>
      <xdr:col>14</xdr:col>
      <xdr:colOff>124967</xdr:colOff>
      <xdr:row>129</xdr:row>
      <xdr:rowOff>213094</xdr:rowOff>
    </xdr:from>
    <xdr:ext cx="838200" cy="0"/>
    <xdr:sp macro="" textlink="">
      <xdr:nvSpPr>
        <xdr:cNvPr id="7" name="Shape 7"/>
        <xdr:cNvSpPr/>
      </xdr:nvSpPr>
      <xdr:spPr>
        <a:xfrm>
          <a:off x="0" y="0"/>
          <a:ext cx="838200" cy="0"/>
        </a:xfrm>
        <a:custGeom>
          <a:avLst/>
          <a:gdLst/>
          <a:ahLst/>
          <a:cxnLst/>
          <a:rect l="0" t="0" r="0" b="0"/>
          <a:pathLst>
            <a:path w="838200">
              <a:moveTo>
                <a:pt x="0" y="0"/>
              </a:moveTo>
              <a:lnTo>
                <a:pt x="838166" y="0"/>
              </a:lnTo>
            </a:path>
          </a:pathLst>
        </a:custGeom>
        <a:ln w="9104">
          <a:solidFill>
            <a:srgbClr val="000000"/>
          </a:solidFill>
        </a:ln>
      </xdr:spPr>
    </xdr:sp>
    <xdr:clientData/>
  </xdr:oneCellAnchor>
  <xdr:oneCellAnchor>
    <xdr:from>
      <xdr:col>14</xdr:col>
      <xdr:colOff>124967</xdr:colOff>
      <xdr:row>130</xdr:row>
      <xdr:rowOff>214874</xdr:rowOff>
    </xdr:from>
    <xdr:ext cx="838200" cy="0"/>
    <xdr:sp macro="" textlink="">
      <xdr:nvSpPr>
        <xdr:cNvPr id="10" name="Shape 10"/>
        <xdr:cNvSpPr/>
      </xdr:nvSpPr>
      <xdr:spPr>
        <a:xfrm>
          <a:off x="0" y="0"/>
          <a:ext cx="838200" cy="0"/>
        </a:xfrm>
        <a:custGeom>
          <a:avLst/>
          <a:gdLst/>
          <a:ahLst/>
          <a:cxnLst/>
          <a:rect l="0" t="0" r="0" b="0"/>
          <a:pathLst>
            <a:path w="838200">
              <a:moveTo>
                <a:pt x="0" y="0"/>
              </a:moveTo>
              <a:lnTo>
                <a:pt x="838166" y="0"/>
              </a:lnTo>
            </a:path>
          </a:pathLst>
        </a:custGeom>
        <a:ln w="9104">
          <a:solidFill>
            <a:srgbClr val="000000"/>
          </a:solidFill>
        </a:ln>
      </xdr:spPr>
    </xdr:sp>
    <xdr:clientData/>
  </xdr:oneCellAnchor>
  <xdr:oneCellAnchor>
    <xdr:from>
      <xdr:col>1</xdr:col>
      <xdr:colOff>262153</xdr:colOff>
      <xdr:row>133</xdr:row>
      <xdr:rowOff>216778</xdr:rowOff>
    </xdr:from>
    <xdr:ext cx="2160905" cy="0"/>
    <xdr:sp macro="" textlink="">
      <xdr:nvSpPr>
        <xdr:cNvPr id="11" name="Shape 11"/>
        <xdr:cNvSpPr/>
      </xdr:nvSpPr>
      <xdr:spPr>
        <a:xfrm>
          <a:off x="0" y="0"/>
          <a:ext cx="2160905" cy="0"/>
        </a:xfrm>
        <a:custGeom>
          <a:avLst/>
          <a:gdLst/>
          <a:ahLst/>
          <a:cxnLst/>
          <a:rect l="0" t="0" r="0" b="0"/>
          <a:pathLst>
            <a:path w="2160905">
              <a:moveTo>
                <a:pt x="0" y="0"/>
              </a:moveTo>
              <a:lnTo>
                <a:pt x="2160893" y="0"/>
              </a:lnTo>
            </a:path>
          </a:pathLst>
        </a:custGeom>
        <a:ln w="9104">
          <a:solidFill>
            <a:srgbClr val="000000"/>
          </a:solidFill>
        </a:ln>
      </xdr:spPr>
    </xdr:sp>
    <xdr:clientData/>
  </xdr:oneCellAnchor>
  <xdr:oneCellAnchor>
    <xdr:from>
      <xdr:col>1</xdr:col>
      <xdr:colOff>131063</xdr:colOff>
      <xdr:row>134</xdr:row>
      <xdr:rowOff>224145</xdr:rowOff>
    </xdr:from>
    <xdr:ext cx="698500" cy="0"/>
    <xdr:sp macro="" textlink="">
      <xdr:nvSpPr>
        <xdr:cNvPr id="12" name="Shape 12"/>
        <xdr:cNvSpPr/>
      </xdr:nvSpPr>
      <xdr:spPr>
        <a:xfrm>
          <a:off x="0" y="0"/>
          <a:ext cx="698500" cy="0"/>
        </a:xfrm>
        <a:custGeom>
          <a:avLst/>
          <a:gdLst/>
          <a:ahLst/>
          <a:cxnLst/>
          <a:rect l="0" t="0" r="0" b="0"/>
          <a:pathLst>
            <a:path w="698500">
              <a:moveTo>
                <a:pt x="0" y="0"/>
              </a:moveTo>
              <a:lnTo>
                <a:pt x="697957" y="0"/>
              </a:lnTo>
            </a:path>
          </a:pathLst>
        </a:custGeom>
        <a:ln w="9104">
          <a:solidFill>
            <a:srgbClr val="000000"/>
          </a:solidFill>
        </a:ln>
      </xdr:spPr>
    </xdr:sp>
    <xdr:clientData/>
  </xdr:oneCellAnchor>
  <xdr:oneCellAnchor>
    <xdr:from>
      <xdr:col>3</xdr:col>
      <xdr:colOff>167639</xdr:colOff>
      <xdr:row>134</xdr:row>
      <xdr:rowOff>224145</xdr:rowOff>
    </xdr:from>
    <xdr:ext cx="1392555" cy="0"/>
    <xdr:sp macro="" textlink="">
      <xdr:nvSpPr>
        <xdr:cNvPr id="13" name="Shape 13"/>
        <xdr:cNvSpPr/>
      </xdr:nvSpPr>
      <xdr:spPr>
        <a:xfrm>
          <a:off x="0" y="0"/>
          <a:ext cx="1392555" cy="0"/>
        </a:xfrm>
        <a:custGeom>
          <a:avLst/>
          <a:gdLst/>
          <a:ahLst/>
          <a:cxnLst/>
          <a:rect l="0" t="0" r="0" b="0"/>
          <a:pathLst>
            <a:path w="1392555">
              <a:moveTo>
                <a:pt x="0" y="0"/>
              </a:moveTo>
              <a:lnTo>
                <a:pt x="1392557" y="0"/>
              </a:lnTo>
            </a:path>
          </a:pathLst>
        </a:custGeom>
        <a:ln w="9104">
          <a:solidFill>
            <a:srgbClr val="000000"/>
          </a:solidFill>
        </a:ln>
      </xdr:spPr>
    </xdr:sp>
    <xdr:clientData/>
  </xdr:oneCellAnchor>
  <xdr:oneCellAnchor>
    <xdr:from>
      <xdr:col>4</xdr:col>
      <xdr:colOff>217550</xdr:colOff>
      <xdr:row>136</xdr:row>
      <xdr:rowOff>4686</xdr:rowOff>
    </xdr:from>
    <xdr:ext cx="1365885" cy="0"/>
    <xdr:sp macro="" textlink="">
      <xdr:nvSpPr>
        <xdr:cNvPr id="14" name="Shape 14"/>
        <xdr:cNvSpPr/>
      </xdr:nvSpPr>
      <xdr:spPr>
        <a:xfrm>
          <a:off x="0" y="0"/>
          <a:ext cx="1365885" cy="0"/>
        </a:xfrm>
        <a:custGeom>
          <a:avLst/>
          <a:gdLst/>
          <a:ahLst/>
          <a:cxnLst/>
          <a:rect l="0" t="0" r="0" b="0"/>
          <a:pathLst>
            <a:path w="1365885">
              <a:moveTo>
                <a:pt x="0" y="0"/>
              </a:moveTo>
              <a:lnTo>
                <a:pt x="1365520" y="0"/>
              </a:lnTo>
            </a:path>
          </a:pathLst>
        </a:custGeom>
        <a:ln w="9378">
          <a:solidFill>
            <a:srgbClr val="000000"/>
          </a:solidFill>
          <a:prstDash val="dash"/>
        </a:ln>
      </xdr:spPr>
    </xdr:sp>
    <xdr:clientData/>
  </xdr:oneCellAnchor>
  <xdr:oneCellAnchor>
    <xdr:from>
      <xdr:col>3</xdr:col>
      <xdr:colOff>108508</xdr:colOff>
      <xdr:row>137</xdr:row>
      <xdr:rowOff>-1</xdr:rowOff>
    </xdr:from>
    <xdr:ext cx="5980430" cy="9525"/>
    <xdr:sp macro="" textlink="">
      <xdr:nvSpPr>
        <xdr:cNvPr id="15" name="Shape 15"/>
        <xdr:cNvSpPr/>
      </xdr:nvSpPr>
      <xdr:spPr>
        <a:xfrm>
          <a:off x="0" y="0"/>
          <a:ext cx="5980430" cy="9525"/>
        </a:xfrm>
        <a:custGeom>
          <a:avLst/>
          <a:gdLst/>
          <a:ahLst/>
          <a:cxnLst/>
          <a:rect l="0" t="0" r="0" b="0"/>
          <a:pathLst>
            <a:path w="5980430" h="9525">
              <a:moveTo>
                <a:pt x="5979922" y="0"/>
              </a:moveTo>
              <a:lnTo>
                <a:pt x="0" y="0"/>
              </a:lnTo>
              <a:lnTo>
                <a:pt x="0" y="9144"/>
              </a:lnTo>
              <a:lnTo>
                <a:pt x="5979922" y="9144"/>
              </a:lnTo>
              <a:lnTo>
                <a:pt x="5979922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consultantplus://offline/ref%3D01BE2DD14C5F27DBE09A3F499306BCB3721292268568A83823761AA955E18DD5866FA7790F948FA326025CE1CFh7m1C" TargetMode="External"/><Relationship Id="rId13" Type="http://schemas.openxmlformats.org/officeDocument/2006/relationships/hyperlink" Target="consultantplus://offline/ref%3D01BE2DD14C5F27DBE09A3F499306BCB3721292268568A83823761AA955E18DD5866FA7790F948FA326025CE1CFh7m1C" TargetMode="External"/><Relationship Id="rId18" Type="http://schemas.openxmlformats.org/officeDocument/2006/relationships/hyperlink" Target="consultantplus://offline/ref%3D01BE2DD14C5F27DBE09A3F499306BCB3721293288668A83823761AA955E18DD5866FA7790F948FA326025CE1CFh7m1C" TargetMode="External"/><Relationship Id="rId3" Type="http://schemas.openxmlformats.org/officeDocument/2006/relationships/hyperlink" Target="consultantplus://offline/ref%3D01BE2DD14C5F27DBE09A3F499306BCB3721292268568A83823761AA955E18DD5866FA7790F948FA326025CE1CFh7m1C" TargetMode="External"/><Relationship Id="rId7" Type="http://schemas.openxmlformats.org/officeDocument/2006/relationships/hyperlink" Target="consultantplus://offline/ref%3D01BE2DD14C5F27DBE09A3F499306BCB3721292268568A83823761AA955E18DD5866FA7790F948FA326025CE1CFh7m1C" TargetMode="External"/><Relationship Id="rId12" Type="http://schemas.openxmlformats.org/officeDocument/2006/relationships/hyperlink" Target="consultantplus://offline/ref%3D01BE2DD14C5F27DBE09A3F499306BCB3721293288668A83823761AA955E18DD5866FA7790F948FA326025CE1CFh7m1C" TargetMode="External"/><Relationship Id="rId17" Type="http://schemas.openxmlformats.org/officeDocument/2006/relationships/hyperlink" Target="consultantplus://offline/ref%3D01BE2DD14C5F27DBE09A3F499306BCB3721292268568A83823761AA955E18DD5866FA7790F948FA326025CE1CFh7m1C" TargetMode="External"/><Relationship Id="rId2" Type="http://schemas.openxmlformats.org/officeDocument/2006/relationships/hyperlink" Target="consultantplus://offline/ref%3D01BE2DD14C5F27DBE09A3F499306BCB3721293288668A83823761AA955E18DD5866FA7790F948FA326025CE1CFh7m1C" TargetMode="External"/><Relationship Id="rId16" Type="http://schemas.openxmlformats.org/officeDocument/2006/relationships/hyperlink" Target="consultantplus://offline/ref%3D01BE2DD14C5F27DBE09A3F499306BCB3721293288668A83823761AA955E18DD5866FA7790F948FA326025CE1CFh7m1C" TargetMode="External"/><Relationship Id="rId20" Type="http://schemas.openxmlformats.org/officeDocument/2006/relationships/drawing" Target="../drawings/drawing1.xml"/><Relationship Id="rId1" Type="http://schemas.openxmlformats.org/officeDocument/2006/relationships/hyperlink" Target="consultantplus://offline/ref%3D01BE2DD14C5F27DBE09A3F499306BCB3721292268568A83823761AA955E18DD5866FA7790F948FA326025CE1CFh7m1C" TargetMode="External"/><Relationship Id="rId6" Type="http://schemas.openxmlformats.org/officeDocument/2006/relationships/hyperlink" Target="consultantplus://offline/ref%3D01BE2DD14C5F27DBE09A3F499306BCB3721293288668A83823761AA955E18DD5866FA7790F948FA326025CE1CFh7m1C" TargetMode="External"/><Relationship Id="rId11" Type="http://schemas.openxmlformats.org/officeDocument/2006/relationships/hyperlink" Target="consultantplus://offline/ref%3D01BE2DD14C5F27DBE09A3F499306BCB3721292268568A83823761AA955E18DD5866FA7790F948FA326025CE1CFh7m1C" TargetMode="External"/><Relationship Id="rId5" Type="http://schemas.openxmlformats.org/officeDocument/2006/relationships/hyperlink" Target="consultantplus://offline/ref%3D01BE2DD14C5F27DBE09A3F499306BCB3721292268568A83823761AA955E18DD5866FA7790F948FA326025CE1CFh7m1C" TargetMode="External"/><Relationship Id="rId15" Type="http://schemas.openxmlformats.org/officeDocument/2006/relationships/hyperlink" Target="consultantplus://offline/ref%3D01BE2DD14C5F27DBE09A3F499306BCB3721292268568A83823761AA955E18DD5866FA7790F948FA326025CE1CFh7m1C" TargetMode="External"/><Relationship Id="rId10" Type="http://schemas.openxmlformats.org/officeDocument/2006/relationships/hyperlink" Target="consultantplus://offline/ref%3D01BE2DD14C5F27DBE09A3F499306BCB3721D9D2F8568A83823761AA955E18DD5946FFF720F9092A8734D1AB4C071AFAE807FF3755F76hBm1C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consultantplus://offline/ref%3D01BE2DD14C5F27DBE09A3F499306BCB3721292268568A83823761AA955E18DD5866FA7790F948FA326025CE1CFh7m1C" TargetMode="External"/><Relationship Id="rId9" Type="http://schemas.openxmlformats.org/officeDocument/2006/relationships/hyperlink" Target="consultantplus://offline/ref%3D01BE2DD14C5F27DBE09A3F499306BCB3721293288668A83823761AA955E18DD5866FA7790F948FA326025CE1CFh7m1C" TargetMode="External"/><Relationship Id="rId14" Type="http://schemas.openxmlformats.org/officeDocument/2006/relationships/hyperlink" Target="consultantplus://offline/ref%3D01BE2DD14C5F27DBE09A3F499306BCB3721293288668A83823761AA955E18DD5866FA7790F948FA326025CE1CFh7m1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8"/>
  <sheetViews>
    <sheetView tabSelected="1" topLeftCell="A58" zoomScaleNormal="100" workbookViewId="0">
      <selection activeCell="P46" sqref="P46:Q46"/>
    </sheetView>
  </sheetViews>
  <sheetFormatPr defaultRowHeight="12.75" x14ac:dyDescent="0.2"/>
  <cols>
    <col min="1" max="1" width="1.1640625" customWidth="1"/>
    <col min="2" max="3" width="8" customWidth="1"/>
    <col min="4" max="4" width="4.6640625" customWidth="1"/>
    <col min="5" max="5" width="11.5" customWidth="1"/>
    <col min="6" max="6" width="8" customWidth="1"/>
    <col min="7" max="7" width="2.1640625" customWidth="1"/>
    <col min="8" max="8" width="5.83203125" customWidth="1"/>
    <col min="9" max="9" width="2.1640625" customWidth="1"/>
    <col min="10" max="10" width="11.5" customWidth="1"/>
    <col min="11" max="11" width="3.33203125" customWidth="1"/>
    <col min="12" max="13" width="8" customWidth="1"/>
    <col min="14" max="14" width="1.1640625" customWidth="1"/>
    <col min="15" max="15" width="15" customWidth="1"/>
    <col min="16" max="16" width="17.6640625" customWidth="1"/>
    <col min="17" max="17" width="2.5" customWidth="1"/>
    <col min="18" max="18" width="5.83203125" customWidth="1"/>
    <col min="19" max="19" width="19" customWidth="1"/>
    <col min="20" max="20" width="5.83203125" customWidth="1"/>
    <col min="21" max="21" width="19.83203125" customWidth="1"/>
    <col min="22" max="22" width="16.5" customWidth="1"/>
    <col min="26" max="26" width="46.5" customWidth="1"/>
  </cols>
  <sheetData>
    <row r="1" spans="1:22" ht="24" customHeight="1" x14ac:dyDescent="0.2">
      <c r="A1" s="95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8"/>
    </row>
    <row r="2" spans="1:22" ht="24" customHeight="1" x14ac:dyDescent="0.2">
      <c r="A2" s="77" t="s">
        <v>1</v>
      </c>
      <c r="B2" s="81"/>
      <c r="C2" s="81"/>
      <c r="D2" s="81"/>
      <c r="E2" s="78"/>
      <c r="F2" s="128" t="s">
        <v>2</v>
      </c>
      <c r="G2" s="129"/>
      <c r="H2" s="85" t="s">
        <v>3</v>
      </c>
      <c r="I2" s="86"/>
      <c r="J2" s="87"/>
      <c r="K2" s="132" t="s">
        <v>4</v>
      </c>
      <c r="L2" s="133"/>
      <c r="M2" s="95" t="s">
        <v>5</v>
      </c>
      <c r="N2" s="96"/>
      <c r="O2" s="96"/>
      <c r="P2" s="96"/>
      <c r="Q2" s="96"/>
      <c r="R2" s="96"/>
      <c r="S2" s="96"/>
      <c r="T2" s="96"/>
      <c r="U2" s="96"/>
      <c r="V2" s="98"/>
    </row>
    <row r="3" spans="1:22" ht="92.1" customHeight="1" x14ac:dyDescent="0.2">
      <c r="A3" s="79"/>
      <c r="B3" s="82"/>
      <c r="C3" s="82"/>
      <c r="D3" s="82"/>
      <c r="E3" s="80"/>
      <c r="F3" s="130"/>
      <c r="G3" s="131"/>
      <c r="H3" s="88"/>
      <c r="I3" s="89"/>
      <c r="J3" s="90"/>
      <c r="K3" s="134"/>
      <c r="L3" s="135"/>
      <c r="M3" s="97" t="s">
        <v>145</v>
      </c>
      <c r="N3" s="24"/>
      <c r="O3" s="25"/>
      <c r="P3" s="97" t="s">
        <v>146</v>
      </c>
      <c r="Q3" s="25"/>
      <c r="R3" s="97" t="s">
        <v>147</v>
      </c>
      <c r="S3" s="98"/>
      <c r="T3" s="23" t="s">
        <v>6</v>
      </c>
      <c r="U3" s="24"/>
      <c r="V3" s="25"/>
    </row>
    <row r="4" spans="1:22" ht="24" customHeight="1" x14ac:dyDescent="0.2">
      <c r="A4" s="45">
        <v>1</v>
      </c>
      <c r="B4" s="46"/>
      <c r="C4" s="46"/>
      <c r="D4" s="46"/>
      <c r="E4" s="47"/>
      <c r="F4" s="45">
        <v>2</v>
      </c>
      <c r="G4" s="47"/>
      <c r="H4" s="45">
        <v>3</v>
      </c>
      <c r="I4" s="46"/>
      <c r="J4" s="47"/>
      <c r="K4" s="45">
        <v>4</v>
      </c>
      <c r="L4" s="47"/>
      <c r="M4" s="45">
        <v>5</v>
      </c>
      <c r="N4" s="46"/>
      <c r="O4" s="47"/>
      <c r="P4" s="45">
        <v>6</v>
      </c>
      <c r="Q4" s="47"/>
      <c r="R4" s="45">
        <v>7</v>
      </c>
      <c r="S4" s="47"/>
      <c r="T4" s="45">
        <v>8</v>
      </c>
      <c r="U4" s="46"/>
      <c r="V4" s="47"/>
    </row>
    <row r="5" spans="1:22" ht="51" customHeight="1" x14ac:dyDescent="0.2">
      <c r="A5" s="39" t="s">
        <v>7</v>
      </c>
      <c r="B5" s="40"/>
      <c r="C5" s="40"/>
      <c r="D5" s="40"/>
      <c r="E5" s="41"/>
      <c r="F5" s="126">
        <v>1</v>
      </c>
      <c r="G5" s="127"/>
      <c r="H5" s="95" t="s">
        <v>8</v>
      </c>
      <c r="I5" s="96"/>
      <c r="J5" s="98"/>
      <c r="K5" s="95" t="s">
        <v>8</v>
      </c>
      <c r="L5" s="98"/>
      <c r="M5" s="70">
        <v>49918.09</v>
      </c>
      <c r="N5" s="71"/>
      <c r="O5" s="72"/>
      <c r="P5" s="39"/>
      <c r="Q5" s="41"/>
      <c r="R5" s="39"/>
      <c r="S5" s="41"/>
      <c r="T5" s="39"/>
      <c r="U5" s="40"/>
      <c r="V5" s="41"/>
    </row>
    <row r="6" spans="1:22" ht="51" customHeight="1" x14ac:dyDescent="0.2">
      <c r="A6" s="39" t="s">
        <v>9</v>
      </c>
      <c r="B6" s="40"/>
      <c r="C6" s="40"/>
      <c r="D6" s="40"/>
      <c r="E6" s="41"/>
      <c r="F6" s="126">
        <v>2</v>
      </c>
      <c r="G6" s="127"/>
      <c r="H6" s="95" t="s">
        <v>8</v>
      </c>
      <c r="I6" s="96"/>
      <c r="J6" s="98"/>
      <c r="K6" s="95" t="s">
        <v>8</v>
      </c>
      <c r="L6" s="98"/>
      <c r="M6" s="39"/>
      <c r="N6" s="40"/>
      <c r="O6" s="41"/>
      <c r="P6" s="39"/>
      <c r="Q6" s="41"/>
      <c r="R6" s="39"/>
      <c r="S6" s="41"/>
      <c r="T6" s="39"/>
      <c r="U6" s="40"/>
      <c r="V6" s="41"/>
    </row>
    <row r="7" spans="1:22" ht="24" customHeight="1" x14ac:dyDescent="0.2">
      <c r="A7" s="108" t="s">
        <v>132</v>
      </c>
      <c r="B7" s="109"/>
      <c r="C7" s="109"/>
      <c r="D7" s="109"/>
      <c r="E7" s="110"/>
      <c r="F7" s="45">
        <v>1000</v>
      </c>
      <c r="G7" s="47"/>
      <c r="H7" s="20"/>
      <c r="I7" s="32"/>
      <c r="J7" s="21"/>
      <c r="K7" s="20"/>
      <c r="L7" s="21"/>
      <c r="M7" s="51">
        <f>M13+M14</f>
        <v>4919918</v>
      </c>
      <c r="N7" s="32"/>
      <c r="O7" s="21"/>
      <c r="P7" s="51">
        <f>P13+P14</f>
        <v>5060000</v>
      </c>
      <c r="Q7" s="21"/>
      <c r="R7" s="51">
        <f>R13+R14</f>
        <v>5260000</v>
      </c>
      <c r="S7" s="21"/>
      <c r="T7" s="20"/>
      <c r="U7" s="32"/>
      <c r="V7" s="21"/>
    </row>
    <row r="8" spans="1:22" ht="51" customHeight="1" x14ac:dyDescent="0.2">
      <c r="A8" s="39" t="s">
        <v>10</v>
      </c>
      <c r="B8" s="40"/>
      <c r="C8" s="40"/>
      <c r="D8" s="40"/>
      <c r="E8" s="41"/>
      <c r="F8" s="45">
        <v>1100</v>
      </c>
      <c r="G8" s="47"/>
      <c r="H8" s="45">
        <v>120</v>
      </c>
      <c r="I8" s="46"/>
      <c r="J8" s="47"/>
      <c r="K8" s="39"/>
      <c r="L8" s="41"/>
      <c r="M8" s="39"/>
      <c r="N8" s="40"/>
      <c r="O8" s="41"/>
      <c r="P8" s="39"/>
      <c r="Q8" s="41"/>
      <c r="R8" s="39"/>
      <c r="S8" s="41"/>
      <c r="T8" s="39"/>
      <c r="U8" s="40"/>
      <c r="V8" s="41"/>
    </row>
    <row r="9" spans="1:22" ht="24" customHeight="1" x14ac:dyDescent="0.2">
      <c r="A9" s="33" t="s">
        <v>11</v>
      </c>
      <c r="B9" s="34"/>
      <c r="C9" s="34"/>
      <c r="D9" s="34"/>
      <c r="E9" s="35"/>
      <c r="F9" s="45">
        <v>1110</v>
      </c>
      <c r="G9" s="47"/>
      <c r="H9" s="20"/>
      <c r="I9" s="32"/>
      <c r="J9" s="21"/>
      <c r="K9" s="20"/>
      <c r="L9" s="21"/>
      <c r="M9" s="20"/>
      <c r="N9" s="32"/>
      <c r="O9" s="21"/>
      <c r="P9" s="20"/>
      <c r="Q9" s="21"/>
      <c r="R9" s="20"/>
      <c r="S9" s="21"/>
      <c r="T9" s="20"/>
      <c r="U9" s="32"/>
      <c r="V9" s="21"/>
    </row>
    <row r="10" spans="1:22" ht="51" customHeight="1" x14ac:dyDescent="0.2">
      <c r="A10" s="33" t="s">
        <v>12</v>
      </c>
      <c r="B10" s="34"/>
      <c r="C10" s="34"/>
      <c r="D10" s="34"/>
      <c r="E10" s="35"/>
      <c r="F10" s="45">
        <v>1200</v>
      </c>
      <c r="G10" s="47"/>
      <c r="H10" s="45">
        <v>130</v>
      </c>
      <c r="I10" s="46"/>
      <c r="J10" s="47"/>
      <c r="K10" s="39"/>
      <c r="L10" s="41"/>
      <c r="M10" s="73"/>
      <c r="N10" s="40"/>
      <c r="O10" s="41"/>
      <c r="P10" s="73"/>
      <c r="Q10" s="41"/>
      <c r="R10" s="73"/>
      <c r="S10" s="41"/>
      <c r="T10" s="39"/>
      <c r="U10" s="40"/>
      <c r="V10" s="41"/>
    </row>
    <row r="11" spans="1:22" ht="51.2" customHeight="1" x14ac:dyDescent="0.2">
      <c r="A11" s="39" t="s">
        <v>13</v>
      </c>
      <c r="B11" s="40"/>
      <c r="C11" s="40"/>
      <c r="D11" s="40"/>
      <c r="E11" s="41"/>
      <c r="F11" s="45">
        <v>1210</v>
      </c>
      <c r="G11" s="47"/>
      <c r="H11" s="45">
        <v>130</v>
      </c>
      <c r="I11" s="46"/>
      <c r="J11" s="47"/>
      <c r="K11" s="39"/>
      <c r="L11" s="41"/>
      <c r="M11" s="123"/>
      <c r="N11" s="124"/>
      <c r="O11" s="125"/>
      <c r="P11" s="123"/>
      <c r="Q11" s="125"/>
      <c r="R11" s="123"/>
      <c r="S11" s="125"/>
      <c r="T11" s="123"/>
      <c r="U11" s="124"/>
      <c r="V11" s="125"/>
    </row>
    <row r="12" spans="1:22" ht="92.1" customHeight="1" x14ac:dyDescent="0.2">
      <c r="A12" s="39" t="s">
        <v>14</v>
      </c>
      <c r="B12" s="40"/>
      <c r="C12" s="40"/>
      <c r="D12" s="40"/>
      <c r="E12" s="41"/>
      <c r="F12" s="39"/>
      <c r="G12" s="41"/>
      <c r="H12" s="39"/>
      <c r="I12" s="40"/>
      <c r="J12" s="41"/>
      <c r="K12" s="39"/>
      <c r="L12" s="41"/>
      <c r="M12" s="39"/>
      <c r="N12" s="40"/>
      <c r="O12" s="41"/>
      <c r="P12" s="39"/>
      <c r="Q12" s="41"/>
      <c r="R12" s="39"/>
      <c r="S12" s="41"/>
      <c r="T12" s="39"/>
      <c r="U12" s="40"/>
      <c r="V12" s="41"/>
    </row>
    <row r="13" spans="1:22" ht="77.099999999999994" customHeight="1" x14ac:dyDescent="0.2">
      <c r="A13" s="39" t="s">
        <v>15</v>
      </c>
      <c r="B13" s="40"/>
      <c r="C13" s="40"/>
      <c r="D13" s="40"/>
      <c r="E13" s="41"/>
      <c r="F13" s="45">
        <v>1211</v>
      </c>
      <c r="G13" s="47"/>
      <c r="H13" s="45">
        <v>130</v>
      </c>
      <c r="I13" s="46"/>
      <c r="J13" s="47"/>
      <c r="K13" s="39"/>
      <c r="L13" s="41"/>
      <c r="M13" s="70">
        <v>719918</v>
      </c>
      <c r="N13" s="71"/>
      <c r="O13" s="72"/>
      <c r="P13" s="70">
        <v>660000</v>
      </c>
      <c r="Q13" s="72"/>
      <c r="R13" s="70">
        <v>660000</v>
      </c>
      <c r="S13" s="72"/>
      <c r="T13" s="123"/>
      <c r="U13" s="124"/>
      <c r="V13" s="125"/>
    </row>
    <row r="14" spans="1:22" ht="65.099999999999994" customHeight="1" x14ac:dyDescent="0.2">
      <c r="A14" s="39" t="s">
        <v>16</v>
      </c>
      <c r="B14" s="40"/>
      <c r="C14" s="40"/>
      <c r="D14" s="40"/>
      <c r="E14" s="41"/>
      <c r="F14" s="45">
        <v>1220</v>
      </c>
      <c r="G14" s="47"/>
      <c r="H14" s="45">
        <v>130</v>
      </c>
      <c r="I14" s="46"/>
      <c r="J14" s="47"/>
      <c r="K14" s="39"/>
      <c r="L14" s="41"/>
      <c r="M14" s="70">
        <v>4200000</v>
      </c>
      <c r="N14" s="71"/>
      <c r="O14" s="72"/>
      <c r="P14" s="70">
        <v>4400000</v>
      </c>
      <c r="Q14" s="72"/>
      <c r="R14" s="70">
        <v>4600000</v>
      </c>
      <c r="S14" s="72"/>
      <c r="T14" s="39"/>
      <c r="U14" s="40"/>
      <c r="V14" s="41"/>
    </row>
    <row r="15" spans="1:22" ht="63.95" customHeight="1" x14ac:dyDescent="0.2">
      <c r="A15" s="39" t="s">
        <v>17</v>
      </c>
      <c r="B15" s="40"/>
      <c r="C15" s="40"/>
      <c r="D15" s="40"/>
      <c r="E15" s="41"/>
      <c r="F15" s="39"/>
      <c r="G15" s="41"/>
      <c r="H15" s="39"/>
      <c r="I15" s="40"/>
      <c r="J15" s="41"/>
      <c r="K15" s="39"/>
      <c r="L15" s="41"/>
      <c r="M15" s="39"/>
      <c r="N15" s="40"/>
      <c r="O15" s="41"/>
      <c r="P15" s="39"/>
      <c r="Q15" s="41"/>
      <c r="R15" s="39"/>
      <c r="S15" s="41"/>
      <c r="T15" s="39"/>
      <c r="U15" s="40"/>
      <c r="V15" s="41"/>
    </row>
    <row r="16" spans="1:22" ht="51" customHeight="1" x14ac:dyDescent="0.2">
      <c r="A16" s="33" t="s">
        <v>18</v>
      </c>
      <c r="B16" s="34"/>
      <c r="C16" s="34"/>
      <c r="D16" s="34"/>
      <c r="E16" s="35"/>
      <c r="F16" s="45">
        <v>1300</v>
      </c>
      <c r="G16" s="47"/>
      <c r="H16" s="45">
        <v>140</v>
      </c>
      <c r="I16" s="46"/>
      <c r="J16" s="47"/>
      <c r="K16" s="39"/>
      <c r="L16" s="41"/>
      <c r="M16" s="39"/>
      <c r="N16" s="40"/>
      <c r="O16" s="41"/>
      <c r="P16" s="39"/>
      <c r="Q16" s="41"/>
      <c r="R16" s="39"/>
      <c r="S16" s="41"/>
      <c r="T16" s="39"/>
      <c r="U16" s="40"/>
      <c r="V16" s="41"/>
    </row>
    <row r="17" spans="1:22" ht="24" customHeight="1" x14ac:dyDescent="0.2">
      <c r="A17" s="33" t="s">
        <v>11</v>
      </c>
      <c r="B17" s="34"/>
      <c r="C17" s="34"/>
      <c r="D17" s="34"/>
      <c r="E17" s="35"/>
      <c r="F17" s="45">
        <v>1310</v>
      </c>
      <c r="G17" s="47"/>
      <c r="H17" s="45">
        <v>140</v>
      </c>
      <c r="I17" s="46"/>
      <c r="J17" s="47"/>
      <c r="K17" s="20"/>
      <c r="L17" s="21"/>
      <c r="M17" s="20"/>
      <c r="N17" s="32"/>
      <c r="O17" s="21"/>
      <c r="P17" s="20"/>
      <c r="Q17" s="21"/>
      <c r="R17" s="20"/>
      <c r="S17" s="21"/>
      <c r="T17" s="20"/>
      <c r="U17" s="32"/>
      <c r="V17" s="21"/>
    </row>
    <row r="18" spans="1:22" ht="38.1" customHeight="1" x14ac:dyDescent="0.2">
      <c r="A18" s="33" t="s">
        <v>19</v>
      </c>
      <c r="B18" s="34"/>
      <c r="C18" s="34"/>
      <c r="D18" s="34"/>
      <c r="E18" s="35"/>
      <c r="F18" s="45">
        <v>1400</v>
      </c>
      <c r="G18" s="47"/>
      <c r="H18" s="45">
        <v>150</v>
      </c>
      <c r="I18" s="46"/>
      <c r="J18" s="47"/>
      <c r="K18" s="20"/>
      <c r="L18" s="21"/>
      <c r="M18" s="20"/>
      <c r="N18" s="32"/>
      <c r="O18" s="21"/>
      <c r="P18" s="20"/>
      <c r="Q18" s="21"/>
      <c r="R18" s="20"/>
      <c r="S18" s="21"/>
      <c r="T18" s="20"/>
      <c r="U18" s="32"/>
      <c r="V18" s="21"/>
    </row>
    <row r="19" spans="1:22" ht="51" customHeight="1" x14ac:dyDescent="0.2">
      <c r="A19" s="39" t="s">
        <v>20</v>
      </c>
      <c r="B19" s="40"/>
      <c r="C19" s="40"/>
      <c r="D19" s="40"/>
      <c r="E19" s="41"/>
      <c r="F19" s="45">
        <v>1410</v>
      </c>
      <c r="G19" s="47"/>
      <c r="H19" s="45">
        <v>150</v>
      </c>
      <c r="I19" s="46"/>
      <c r="J19" s="47"/>
      <c r="K19" s="39"/>
      <c r="L19" s="41"/>
      <c r="M19" s="39"/>
      <c r="N19" s="40"/>
      <c r="O19" s="41"/>
      <c r="P19" s="39"/>
      <c r="Q19" s="41"/>
      <c r="R19" s="39"/>
      <c r="S19" s="41"/>
      <c r="T19" s="39"/>
      <c r="U19" s="40"/>
      <c r="V19" s="41"/>
    </row>
    <row r="20" spans="1:22" ht="51" customHeight="1" x14ac:dyDescent="0.2">
      <c r="A20" s="39" t="s">
        <v>21</v>
      </c>
      <c r="B20" s="40"/>
      <c r="C20" s="40"/>
      <c r="D20" s="40"/>
      <c r="E20" s="41"/>
      <c r="F20" s="39"/>
      <c r="G20" s="41"/>
      <c r="H20" s="39"/>
      <c r="I20" s="40"/>
      <c r="J20" s="41"/>
      <c r="K20" s="39"/>
      <c r="L20" s="41"/>
      <c r="M20" s="39"/>
      <c r="N20" s="40"/>
      <c r="O20" s="41"/>
      <c r="P20" s="39"/>
      <c r="Q20" s="41"/>
      <c r="R20" s="39"/>
      <c r="S20" s="41"/>
      <c r="T20" s="39"/>
      <c r="U20" s="40"/>
      <c r="V20" s="41"/>
    </row>
    <row r="21" spans="1:22" ht="51" customHeight="1" x14ac:dyDescent="0.2">
      <c r="A21" s="33" t="s">
        <v>22</v>
      </c>
      <c r="B21" s="34"/>
      <c r="C21" s="34"/>
      <c r="D21" s="34"/>
      <c r="E21" s="35"/>
      <c r="F21" s="45">
        <v>1420</v>
      </c>
      <c r="G21" s="47"/>
      <c r="H21" s="45">
        <v>150</v>
      </c>
      <c r="I21" s="46"/>
      <c r="J21" s="47"/>
      <c r="K21" s="39"/>
      <c r="L21" s="41"/>
      <c r="M21" s="39"/>
      <c r="N21" s="40"/>
      <c r="O21" s="41"/>
      <c r="P21" s="39"/>
      <c r="Q21" s="41"/>
      <c r="R21" s="39"/>
      <c r="S21" s="41"/>
      <c r="T21" s="39"/>
      <c r="U21" s="40"/>
      <c r="V21" s="41"/>
    </row>
    <row r="22" spans="1:22" ht="38.1" customHeight="1" x14ac:dyDescent="0.2">
      <c r="A22" s="33" t="s">
        <v>23</v>
      </c>
      <c r="B22" s="34"/>
      <c r="C22" s="34"/>
      <c r="D22" s="34"/>
      <c r="E22" s="35"/>
      <c r="F22" s="45">
        <v>1430</v>
      </c>
      <c r="G22" s="47"/>
      <c r="H22" s="45">
        <v>150</v>
      </c>
      <c r="I22" s="46"/>
      <c r="J22" s="47"/>
      <c r="K22" s="20"/>
      <c r="L22" s="21"/>
      <c r="M22" s="20"/>
      <c r="N22" s="32"/>
      <c r="O22" s="21"/>
      <c r="P22" s="20"/>
      <c r="Q22" s="21"/>
      <c r="R22" s="20"/>
      <c r="S22" s="21"/>
      <c r="T22" s="20"/>
      <c r="U22" s="32"/>
      <c r="V22" s="21"/>
    </row>
    <row r="23" spans="1:22" ht="90.95" customHeight="1" x14ac:dyDescent="0.2">
      <c r="A23" s="39" t="s">
        <v>24</v>
      </c>
      <c r="B23" s="40"/>
      <c r="C23" s="40"/>
      <c r="D23" s="40"/>
      <c r="E23" s="41"/>
      <c r="F23" s="45">
        <v>1440</v>
      </c>
      <c r="G23" s="47"/>
      <c r="H23" s="45">
        <v>150</v>
      </c>
      <c r="I23" s="46"/>
      <c r="J23" s="47"/>
      <c r="K23" s="39"/>
      <c r="L23" s="41"/>
      <c r="M23" s="39"/>
      <c r="N23" s="40"/>
      <c r="O23" s="41"/>
      <c r="P23" s="39"/>
      <c r="Q23" s="41"/>
      <c r="R23" s="39"/>
      <c r="S23" s="41"/>
      <c r="T23" s="39"/>
      <c r="U23" s="40"/>
      <c r="V23" s="41"/>
    </row>
    <row r="24" spans="1:22" ht="36.950000000000003" customHeight="1" x14ac:dyDescent="0.2">
      <c r="A24" s="33" t="s">
        <v>25</v>
      </c>
      <c r="B24" s="34"/>
      <c r="C24" s="34"/>
      <c r="D24" s="34"/>
      <c r="E24" s="35"/>
      <c r="F24" s="45">
        <v>1450</v>
      </c>
      <c r="G24" s="47"/>
      <c r="H24" s="45">
        <v>150</v>
      </c>
      <c r="I24" s="46"/>
      <c r="J24" s="47"/>
      <c r="K24" s="20"/>
      <c r="L24" s="21"/>
      <c r="M24" s="20"/>
      <c r="N24" s="32"/>
      <c r="O24" s="21"/>
      <c r="P24" s="20"/>
      <c r="Q24" s="21"/>
      <c r="R24" s="20"/>
      <c r="S24" s="21"/>
      <c r="T24" s="20"/>
      <c r="U24" s="32"/>
      <c r="V24" s="21"/>
    </row>
    <row r="25" spans="1:22" ht="24.95" customHeight="1" x14ac:dyDescent="0.2">
      <c r="A25" s="33" t="s">
        <v>26</v>
      </c>
      <c r="B25" s="34"/>
      <c r="C25" s="34"/>
      <c r="D25" s="34"/>
      <c r="E25" s="35"/>
      <c r="F25" s="45">
        <v>1500</v>
      </c>
      <c r="G25" s="47"/>
      <c r="H25" s="45">
        <v>180</v>
      </c>
      <c r="I25" s="46"/>
      <c r="J25" s="47"/>
      <c r="K25" s="20"/>
      <c r="L25" s="21"/>
      <c r="M25" s="20"/>
      <c r="N25" s="32"/>
      <c r="O25" s="21"/>
      <c r="P25" s="20"/>
      <c r="Q25" s="21"/>
      <c r="R25" s="20"/>
      <c r="S25" s="21"/>
      <c r="T25" s="20"/>
      <c r="U25" s="32"/>
      <c r="V25" s="21"/>
    </row>
    <row r="26" spans="1:22" ht="24" customHeight="1" x14ac:dyDescent="0.2">
      <c r="A26" s="33" t="s">
        <v>11</v>
      </c>
      <c r="B26" s="34"/>
      <c r="C26" s="34"/>
      <c r="D26" s="34"/>
      <c r="E26" s="35"/>
      <c r="F26" s="20"/>
      <c r="G26" s="21"/>
      <c r="H26" s="20"/>
      <c r="I26" s="32"/>
      <c r="J26" s="21"/>
      <c r="K26" s="20"/>
      <c r="L26" s="21"/>
      <c r="M26" s="20"/>
      <c r="N26" s="32"/>
      <c r="O26" s="21"/>
      <c r="P26" s="20"/>
      <c r="Q26" s="21"/>
      <c r="R26" s="20"/>
      <c r="S26" s="21"/>
      <c r="T26" s="20"/>
      <c r="U26" s="32"/>
      <c r="V26" s="21"/>
    </row>
    <row r="27" spans="1:22" ht="36.950000000000003" customHeight="1" x14ac:dyDescent="0.2">
      <c r="A27" s="33" t="s">
        <v>27</v>
      </c>
      <c r="B27" s="34"/>
      <c r="C27" s="34"/>
      <c r="D27" s="34"/>
      <c r="E27" s="35"/>
      <c r="F27" s="45">
        <v>1900</v>
      </c>
      <c r="G27" s="47"/>
      <c r="H27" s="20"/>
      <c r="I27" s="32"/>
      <c r="J27" s="21"/>
      <c r="K27" s="20"/>
      <c r="L27" s="21"/>
      <c r="M27" s="20"/>
      <c r="N27" s="32"/>
      <c r="O27" s="21"/>
      <c r="P27" s="20"/>
      <c r="Q27" s="21"/>
      <c r="R27" s="20"/>
      <c r="S27" s="21"/>
      <c r="T27" s="20"/>
      <c r="U27" s="32"/>
      <c r="V27" s="21"/>
    </row>
    <row r="28" spans="1:22" ht="24.95" customHeight="1" x14ac:dyDescent="0.2">
      <c r="A28" s="33" t="s">
        <v>11</v>
      </c>
      <c r="B28" s="34"/>
      <c r="C28" s="34"/>
      <c r="D28" s="34"/>
      <c r="E28" s="35"/>
      <c r="F28" s="20"/>
      <c r="G28" s="21"/>
      <c r="H28" s="20"/>
      <c r="I28" s="32"/>
      <c r="J28" s="21"/>
      <c r="K28" s="20"/>
      <c r="L28" s="21"/>
      <c r="M28" s="20"/>
      <c r="N28" s="32"/>
      <c r="O28" s="21"/>
      <c r="P28" s="20"/>
      <c r="Q28" s="21"/>
      <c r="R28" s="20"/>
      <c r="S28" s="21"/>
      <c r="T28" s="20"/>
      <c r="U28" s="32"/>
      <c r="V28" s="21"/>
    </row>
    <row r="29" spans="1:22" ht="36.950000000000003" customHeight="1" x14ac:dyDescent="0.2">
      <c r="A29" s="39" t="s">
        <v>28</v>
      </c>
      <c r="B29" s="40"/>
      <c r="C29" s="40"/>
      <c r="D29" s="40"/>
      <c r="E29" s="41"/>
      <c r="F29" s="45">
        <v>1980</v>
      </c>
      <c r="G29" s="47"/>
      <c r="H29" s="95" t="s">
        <v>8</v>
      </c>
      <c r="I29" s="96"/>
      <c r="J29" s="98"/>
      <c r="K29" s="20"/>
      <c r="L29" s="21"/>
      <c r="M29" s="20"/>
      <c r="N29" s="32"/>
      <c r="O29" s="21"/>
      <c r="P29" s="20"/>
      <c r="Q29" s="21"/>
      <c r="R29" s="20"/>
      <c r="S29" s="21"/>
      <c r="T29" s="20"/>
      <c r="U29" s="32"/>
      <c r="V29" s="21"/>
    </row>
    <row r="30" spans="1:22" ht="51.2" customHeight="1" x14ac:dyDescent="0.2">
      <c r="A30" s="39" t="s">
        <v>29</v>
      </c>
      <c r="B30" s="40"/>
      <c r="C30" s="40"/>
      <c r="D30" s="40"/>
      <c r="E30" s="41"/>
      <c r="F30" s="45">
        <v>1981</v>
      </c>
      <c r="G30" s="47"/>
      <c r="H30" s="45">
        <v>510</v>
      </c>
      <c r="I30" s="46"/>
      <c r="J30" s="47"/>
      <c r="K30" s="39"/>
      <c r="L30" s="41"/>
      <c r="M30" s="39"/>
      <c r="N30" s="40"/>
      <c r="O30" s="41"/>
      <c r="P30" s="39"/>
      <c r="Q30" s="41"/>
      <c r="R30" s="39"/>
      <c r="S30" s="41"/>
      <c r="T30" s="95" t="s">
        <v>8</v>
      </c>
      <c r="U30" s="96"/>
      <c r="V30" s="98"/>
    </row>
    <row r="31" spans="1:22" ht="38.1" customHeight="1" x14ac:dyDescent="0.2">
      <c r="A31" s="33" t="s">
        <v>30</v>
      </c>
      <c r="B31" s="34"/>
      <c r="C31" s="34"/>
      <c r="D31" s="34"/>
      <c r="E31" s="35"/>
      <c r="F31" s="20"/>
      <c r="G31" s="21"/>
      <c r="H31" s="20"/>
      <c r="I31" s="32"/>
      <c r="J31" s="21"/>
      <c r="K31" s="20"/>
      <c r="L31" s="21"/>
      <c r="M31" s="20"/>
      <c r="N31" s="32"/>
      <c r="O31" s="21"/>
      <c r="P31" s="20"/>
      <c r="Q31" s="21"/>
      <c r="R31" s="20"/>
      <c r="S31" s="21"/>
      <c r="T31" s="20"/>
      <c r="U31" s="32"/>
      <c r="V31" s="21"/>
    </row>
    <row r="32" spans="1:22" ht="24" customHeight="1" x14ac:dyDescent="0.2">
      <c r="A32" s="108" t="s">
        <v>131</v>
      </c>
      <c r="B32" s="109"/>
      <c r="C32" s="109"/>
      <c r="D32" s="109"/>
      <c r="E32" s="110"/>
      <c r="F32" s="45">
        <v>2001</v>
      </c>
      <c r="G32" s="47"/>
      <c r="H32" s="95" t="s">
        <v>8</v>
      </c>
      <c r="I32" s="96"/>
      <c r="J32" s="98"/>
      <c r="K32" s="136"/>
      <c r="L32" s="63"/>
      <c r="M32" s="111">
        <f>M33+M55+M70</f>
        <v>4919918</v>
      </c>
      <c r="N32" s="112"/>
      <c r="O32" s="113"/>
      <c r="P32" s="111">
        <f>P33+P55+P70</f>
        <v>5060000</v>
      </c>
      <c r="Q32" s="139"/>
      <c r="R32" s="161">
        <f>R33+R55+R70</f>
        <v>5260000</v>
      </c>
      <c r="S32" s="162"/>
      <c r="T32" s="136"/>
      <c r="U32" s="62"/>
      <c r="V32" s="63"/>
    </row>
    <row r="33" spans="1:26" s="18" customFormat="1" ht="36.950000000000003" customHeight="1" x14ac:dyDescent="0.2">
      <c r="A33" s="114" t="s">
        <v>137</v>
      </c>
      <c r="B33" s="115"/>
      <c r="C33" s="115"/>
      <c r="D33" s="115"/>
      <c r="E33" s="116"/>
      <c r="F33" s="117">
        <v>2100</v>
      </c>
      <c r="G33" s="118"/>
      <c r="H33" s="119" t="s">
        <v>138</v>
      </c>
      <c r="I33" s="120"/>
      <c r="J33" s="121"/>
      <c r="K33" s="122"/>
      <c r="L33" s="102"/>
      <c r="M33" s="141">
        <f>M34+M35+M38+M39</f>
        <v>3718000</v>
      </c>
      <c r="N33" s="142"/>
      <c r="O33" s="143"/>
      <c r="P33" s="141">
        <f>P34+P35+P38+P39</f>
        <v>3928000</v>
      </c>
      <c r="Q33" s="143"/>
      <c r="R33" s="141">
        <f>R34+R35+R38+R39</f>
        <v>4503000</v>
      </c>
      <c r="S33" s="143"/>
      <c r="T33" s="119" t="s">
        <v>138</v>
      </c>
      <c r="U33" s="120"/>
      <c r="V33" s="121"/>
      <c r="Z33" s="160"/>
    </row>
    <row r="34" spans="1:26" ht="35.25" customHeight="1" x14ac:dyDescent="0.2">
      <c r="A34" s="103" t="s">
        <v>148</v>
      </c>
      <c r="B34" s="34"/>
      <c r="C34" s="34"/>
      <c r="D34" s="34"/>
      <c r="E34" s="35"/>
      <c r="F34" s="45">
        <v>2110</v>
      </c>
      <c r="G34" s="47"/>
      <c r="H34" s="45">
        <v>111</v>
      </c>
      <c r="I34" s="46"/>
      <c r="J34" s="47"/>
      <c r="K34" s="20"/>
      <c r="L34" s="21"/>
      <c r="M34" s="148">
        <v>2670000</v>
      </c>
      <c r="N34" s="149"/>
      <c r="O34" s="150"/>
      <c r="P34" s="105">
        <v>2870000</v>
      </c>
      <c r="Q34" s="106"/>
      <c r="R34" s="105">
        <v>3435000</v>
      </c>
      <c r="S34" s="106"/>
      <c r="T34" s="95" t="s">
        <v>8</v>
      </c>
      <c r="U34" s="96"/>
      <c r="V34" s="98"/>
    </row>
    <row r="35" spans="1:26" ht="45" customHeight="1" x14ac:dyDescent="0.2">
      <c r="A35" s="95" t="s">
        <v>149</v>
      </c>
      <c r="B35" s="96"/>
      <c r="C35" s="96"/>
      <c r="D35" s="96"/>
      <c r="E35" s="98"/>
      <c r="F35" s="45"/>
      <c r="G35" s="47"/>
      <c r="H35" s="45">
        <v>111</v>
      </c>
      <c r="I35" s="46"/>
      <c r="J35" s="47"/>
      <c r="K35" s="136"/>
      <c r="L35" s="63"/>
      <c r="M35" s="70">
        <v>200000</v>
      </c>
      <c r="N35" s="71"/>
      <c r="O35" s="72"/>
      <c r="P35" s="70">
        <v>200000</v>
      </c>
      <c r="Q35" s="72"/>
      <c r="R35" s="70">
        <v>200000</v>
      </c>
      <c r="S35" s="72"/>
      <c r="T35" s="95"/>
      <c r="U35" s="96"/>
      <c r="V35" s="98"/>
    </row>
    <row r="36" spans="1:26" ht="51.95" customHeight="1" x14ac:dyDescent="0.2">
      <c r="A36" s="33" t="s">
        <v>31</v>
      </c>
      <c r="B36" s="34"/>
      <c r="C36" s="34"/>
      <c r="D36" s="34"/>
      <c r="E36" s="35"/>
      <c r="F36" s="45">
        <v>2120</v>
      </c>
      <c r="G36" s="47"/>
      <c r="H36" s="45">
        <v>112</v>
      </c>
      <c r="I36" s="46"/>
      <c r="J36" s="47"/>
      <c r="K36" s="39"/>
      <c r="L36" s="41"/>
      <c r="M36" s="91"/>
      <c r="N36" s="107"/>
      <c r="O36" s="92"/>
      <c r="P36" s="91"/>
      <c r="Q36" s="92"/>
      <c r="R36" s="91"/>
      <c r="S36" s="92"/>
      <c r="T36" s="95" t="s">
        <v>8</v>
      </c>
      <c r="U36" s="96"/>
      <c r="V36" s="98"/>
    </row>
    <row r="37" spans="1:26" ht="77.099999999999994" customHeight="1" x14ac:dyDescent="0.2">
      <c r="A37" s="39" t="s">
        <v>32</v>
      </c>
      <c r="B37" s="40"/>
      <c r="C37" s="40"/>
      <c r="D37" s="40"/>
      <c r="E37" s="41"/>
      <c r="F37" s="45">
        <v>2130</v>
      </c>
      <c r="G37" s="47"/>
      <c r="H37" s="45">
        <v>113</v>
      </c>
      <c r="I37" s="46"/>
      <c r="J37" s="47"/>
      <c r="K37" s="39"/>
      <c r="L37" s="40"/>
      <c r="M37" s="104"/>
      <c r="N37" s="104"/>
      <c r="O37" s="104"/>
      <c r="P37" s="104"/>
      <c r="Q37" s="104"/>
      <c r="R37" s="104"/>
      <c r="S37" s="104"/>
      <c r="T37" s="96" t="s">
        <v>8</v>
      </c>
      <c r="U37" s="96"/>
      <c r="V37" s="98"/>
    </row>
    <row r="38" spans="1:26" ht="92.1" customHeight="1" x14ac:dyDescent="0.2">
      <c r="A38" s="103" t="s">
        <v>33</v>
      </c>
      <c r="B38" s="40"/>
      <c r="C38" s="40"/>
      <c r="D38" s="40"/>
      <c r="E38" s="41"/>
      <c r="F38" s="45">
        <v>2140</v>
      </c>
      <c r="G38" s="47"/>
      <c r="H38" s="45">
        <v>119</v>
      </c>
      <c r="I38" s="46"/>
      <c r="J38" s="47"/>
      <c r="K38" s="39"/>
      <c r="L38" s="41"/>
      <c r="M38" s="151">
        <v>788000</v>
      </c>
      <c r="N38" s="152"/>
      <c r="O38" s="153"/>
      <c r="P38" s="137">
        <v>788000</v>
      </c>
      <c r="Q38" s="138"/>
      <c r="R38" s="137">
        <v>788000</v>
      </c>
      <c r="S38" s="138"/>
      <c r="T38" s="95" t="s">
        <v>8</v>
      </c>
      <c r="U38" s="96"/>
      <c r="V38" s="98"/>
    </row>
    <row r="39" spans="1:26" ht="92.1" customHeight="1" x14ac:dyDescent="0.2">
      <c r="A39" s="103" t="s">
        <v>150</v>
      </c>
      <c r="B39" s="40"/>
      <c r="C39" s="40"/>
      <c r="D39" s="40"/>
      <c r="E39" s="41"/>
      <c r="F39" s="45"/>
      <c r="G39" s="47"/>
      <c r="H39" s="45">
        <v>119</v>
      </c>
      <c r="I39" s="46"/>
      <c r="J39" s="47"/>
      <c r="K39" s="23"/>
      <c r="L39" s="25"/>
      <c r="M39" s="70">
        <v>60000</v>
      </c>
      <c r="N39" s="71"/>
      <c r="O39" s="72"/>
      <c r="P39" s="70">
        <v>70000</v>
      </c>
      <c r="Q39" s="72"/>
      <c r="R39" s="70">
        <v>80000</v>
      </c>
      <c r="S39" s="72"/>
      <c r="T39" s="95"/>
      <c r="U39" s="96"/>
      <c r="V39" s="98"/>
      <c r="Z39" s="147"/>
    </row>
    <row r="40" spans="1:26" ht="36.950000000000003" customHeight="1" x14ac:dyDescent="0.2">
      <c r="A40" s="39" t="s">
        <v>34</v>
      </c>
      <c r="B40" s="40"/>
      <c r="C40" s="40"/>
      <c r="D40" s="40"/>
      <c r="E40" s="41"/>
      <c r="F40" s="45">
        <v>2141</v>
      </c>
      <c r="G40" s="47"/>
      <c r="H40" s="45">
        <v>319</v>
      </c>
      <c r="I40" s="46"/>
      <c r="J40" s="47"/>
      <c r="K40" s="20"/>
      <c r="L40" s="21"/>
      <c r="M40" s="20"/>
      <c r="N40" s="32"/>
      <c r="O40" s="21"/>
      <c r="P40" s="20"/>
      <c r="Q40" s="21"/>
      <c r="R40" s="20"/>
      <c r="S40" s="21"/>
      <c r="T40" s="95" t="s">
        <v>8</v>
      </c>
      <c r="U40" s="96"/>
      <c r="V40" s="98"/>
    </row>
    <row r="41" spans="1:26" ht="38.1" customHeight="1" x14ac:dyDescent="0.2">
      <c r="A41" s="33" t="s">
        <v>35</v>
      </c>
      <c r="B41" s="34"/>
      <c r="C41" s="34"/>
      <c r="D41" s="34"/>
      <c r="E41" s="35"/>
      <c r="F41" s="45">
        <v>2142</v>
      </c>
      <c r="G41" s="47"/>
      <c r="H41" s="45">
        <v>119</v>
      </c>
      <c r="I41" s="46"/>
      <c r="J41" s="47"/>
      <c r="K41" s="20"/>
      <c r="L41" s="21"/>
      <c r="M41" s="20"/>
      <c r="N41" s="32"/>
      <c r="O41" s="21"/>
      <c r="P41" s="20"/>
      <c r="Q41" s="21"/>
      <c r="R41" s="20"/>
      <c r="S41" s="21"/>
      <c r="T41" s="95" t="s">
        <v>8</v>
      </c>
      <c r="U41" s="96"/>
      <c r="V41" s="98"/>
    </row>
    <row r="42" spans="1:26" ht="37.5" customHeight="1" x14ac:dyDescent="0.2">
      <c r="A42" s="33" t="s">
        <v>36</v>
      </c>
      <c r="B42" s="34"/>
      <c r="C42" s="34"/>
      <c r="D42" s="34"/>
      <c r="E42" s="35"/>
      <c r="F42" s="45">
        <v>2150</v>
      </c>
      <c r="G42" s="47"/>
      <c r="H42" s="45">
        <v>131</v>
      </c>
      <c r="I42" s="46"/>
      <c r="J42" s="47"/>
      <c r="K42" s="20"/>
      <c r="L42" s="21"/>
      <c r="M42" s="20"/>
      <c r="N42" s="32"/>
      <c r="O42" s="21"/>
      <c r="P42" s="20"/>
      <c r="Q42" s="21"/>
      <c r="R42" s="20"/>
      <c r="S42" s="21"/>
      <c r="T42" s="95" t="s">
        <v>8</v>
      </c>
      <c r="U42" s="96"/>
      <c r="V42" s="98"/>
    </row>
    <row r="43" spans="1:26" ht="38.1" customHeight="1" x14ac:dyDescent="0.2">
      <c r="A43" s="33" t="s">
        <v>37</v>
      </c>
      <c r="B43" s="34"/>
      <c r="C43" s="34"/>
      <c r="D43" s="34"/>
      <c r="E43" s="35"/>
      <c r="F43" s="20"/>
      <c r="G43" s="21"/>
      <c r="H43" s="20"/>
      <c r="I43" s="32"/>
      <c r="J43" s="21"/>
      <c r="K43" s="20"/>
      <c r="L43" s="21"/>
      <c r="M43" s="20"/>
      <c r="N43" s="32"/>
      <c r="O43" s="21"/>
      <c r="P43" s="20"/>
      <c r="Q43" s="21"/>
      <c r="R43" s="20"/>
      <c r="S43" s="21"/>
      <c r="T43" s="20"/>
      <c r="U43" s="32"/>
      <c r="V43" s="21"/>
    </row>
    <row r="44" spans="1:26" ht="90.95" customHeight="1" x14ac:dyDescent="0.2">
      <c r="A44" s="33" t="s">
        <v>38</v>
      </c>
      <c r="B44" s="34"/>
      <c r="C44" s="34"/>
      <c r="D44" s="34"/>
      <c r="E44" s="35"/>
      <c r="F44" s="45">
        <v>2160</v>
      </c>
      <c r="G44" s="47"/>
      <c r="H44" s="45">
        <v>133</v>
      </c>
      <c r="I44" s="46"/>
      <c r="J44" s="47"/>
      <c r="K44" s="39"/>
      <c r="L44" s="41"/>
      <c r="M44" s="39"/>
      <c r="N44" s="40"/>
      <c r="O44" s="41"/>
      <c r="P44" s="39"/>
      <c r="Q44" s="41"/>
      <c r="R44" s="39"/>
      <c r="S44" s="41"/>
      <c r="T44" s="95" t="s">
        <v>8</v>
      </c>
      <c r="U44" s="96"/>
      <c r="V44" s="98"/>
    </row>
    <row r="45" spans="1:26" ht="65.099999999999994" customHeight="1" x14ac:dyDescent="0.2">
      <c r="A45" s="39" t="s">
        <v>39</v>
      </c>
      <c r="B45" s="40"/>
      <c r="C45" s="40"/>
      <c r="D45" s="40"/>
      <c r="E45" s="41"/>
      <c r="F45" s="45">
        <v>2170</v>
      </c>
      <c r="G45" s="47"/>
      <c r="H45" s="45">
        <v>134</v>
      </c>
      <c r="I45" s="46"/>
      <c r="J45" s="47"/>
      <c r="K45" s="39"/>
      <c r="L45" s="41"/>
      <c r="M45" s="39"/>
      <c r="N45" s="40"/>
      <c r="O45" s="41"/>
      <c r="P45" s="39"/>
      <c r="Q45" s="41"/>
      <c r="R45" s="39"/>
      <c r="S45" s="41"/>
      <c r="T45" s="95" t="s">
        <v>8</v>
      </c>
      <c r="U45" s="96"/>
      <c r="V45" s="98"/>
    </row>
    <row r="46" spans="1:26" ht="90.95" customHeight="1" x14ac:dyDescent="0.2">
      <c r="A46" s="33" t="s">
        <v>40</v>
      </c>
      <c r="B46" s="34"/>
      <c r="C46" s="34"/>
      <c r="D46" s="34"/>
      <c r="E46" s="35"/>
      <c r="F46" s="45">
        <v>2180</v>
      </c>
      <c r="G46" s="47"/>
      <c r="H46" s="45">
        <v>139</v>
      </c>
      <c r="I46" s="46"/>
      <c r="J46" s="47"/>
      <c r="K46" s="39"/>
      <c r="L46" s="41"/>
      <c r="M46" s="39"/>
      <c r="N46" s="40"/>
      <c r="O46" s="41"/>
      <c r="P46" s="39"/>
      <c r="Q46" s="41"/>
      <c r="R46" s="39"/>
      <c r="S46" s="41"/>
      <c r="T46" s="95" t="s">
        <v>8</v>
      </c>
      <c r="U46" s="96"/>
      <c r="V46" s="98"/>
    </row>
    <row r="47" spans="1:26" ht="36.950000000000003" customHeight="1" x14ac:dyDescent="0.2">
      <c r="A47" s="39" t="s">
        <v>41</v>
      </c>
      <c r="B47" s="40"/>
      <c r="C47" s="40"/>
      <c r="D47" s="40"/>
      <c r="E47" s="41"/>
      <c r="F47" s="45">
        <v>2181</v>
      </c>
      <c r="G47" s="47"/>
      <c r="H47" s="45">
        <v>139</v>
      </c>
      <c r="I47" s="46"/>
      <c r="J47" s="47"/>
      <c r="K47" s="20"/>
      <c r="L47" s="21"/>
      <c r="M47" s="20"/>
      <c r="N47" s="32"/>
      <c r="O47" s="21"/>
      <c r="P47" s="20"/>
      <c r="Q47" s="21"/>
      <c r="R47" s="20"/>
      <c r="S47" s="21"/>
      <c r="T47" s="95" t="s">
        <v>8</v>
      </c>
      <c r="U47" s="96"/>
      <c r="V47" s="98"/>
    </row>
    <row r="48" spans="1:26" ht="38.1" customHeight="1" x14ac:dyDescent="0.2">
      <c r="A48" s="33" t="s">
        <v>42</v>
      </c>
      <c r="B48" s="34"/>
      <c r="C48" s="34"/>
      <c r="D48" s="34"/>
      <c r="E48" s="35"/>
      <c r="F48" s="45">
        <v>2200</v>
      </c>
      <c r="G48" s="47"/>
      <c r="H48" s="45">
        <v>300</v>
      </c>
      <c r="I48" s="46"/>
      <c r="J48" s="47"/>
      <c r="K48" s="20"/>
      <c r="L48" s="21"/>
      <c r="M48" s="20"/>
      <c r="N48" s="32"/>
      <c r="O48" s="21"/>
      <c r="P48" s="20"/>
      <c r="Q48" s="21"/>
      <c r="R48" s="20"/>
      <c r="S48" s="21"/>
      <c r="T48" s="95" t="s">
        <v>8</v>
      </c>
      <c r="U48" s="96"/>
      <c r="V48" s="98"/>
    </row>
    <row r="49" spans="1:22" ht="78" customHeight="1" x14ac:dyDescent="0.2">
      <c r="A49" s="39" t="s">
        <v>43</v>
      </c>
      <c r="B49" s="40"/>
      <c r="C49" s="40"/>
      <c r="D49" s="40"/>
      <c r="E49" s="41"/>
      <c r="F49" s="45">
        <v>2210</v>
      </c>
      <c r="G49" s="47"/>
      <c r="H49" s="45">
        <v>320</v>
      </c>
      <c r="I49" s="46"/>
      <c r="J49" s="47"/>
      <c r="K49" s="39"/>
      <c r="L49" s="41"/>
      <c r="M49" s="39"/>
      <c r="N49" s="40"/>
      <c r="O49" s="41"/>
      <c r="P49" s="39"/>
      <c r="Q49" s="41"/>
      <c r="R49" s="39"/>
      <c r="S49" s="41"/>
      <c r="T49" s="95" t="s">
        <v>8</v>
      </c>
      <c r="U49" s="96"/>
      <c r="V49" s="98"/>
    </row>
    <row r="50" spans="1:22" ht="24" customHeight="1" x14ac:dyDescent="0.2">
      <c r="A50" s="33" t="s">
        <v>44</v>
      </c>
      <c r="B50" s="34"/>
      <c r="C50" s="34"/>
      <c r="D50" s="34"/>
      <c r="E50" s="35"/>
      <c r="F50" s="45">
        <v>2211</v>
      </c>
      <c r="G50" s="47"/>
      <c r="H50" s="45">
        <v>321</v>
      </c>
      <c r="I50" s="46"/>
      <c r="J50" s="47"/>
      <c r="K50" s="20"/>
      <c r="L50" s="21"/>
      <c r="M50" s="20"/>
      <c r="N50" s="32"/>
      <c r="O50" s="21"/>
      <c r="P50" s="20"/>
      <c r="Q50" s="21"/>
      <c r="R50" s="20"/>
      <c r="S50" s="21"/>
      <c r="T50" s="95" t="s">
        <v>8</v>
      </c>
      <c r="U50" s="96"/>
      <c r="V50" s="98"/>
    </row>
    <row r="51" spans="1:22" ht="78" customHeight="1" x14ac:dyDescent="0.2">
      <c r="A51" s="39" t="s">
        <v>45</v>
      </c>
      <c r="B51" s="40"/>
      <c r="C51" s="40"/>
      <c r="D51" s="40"/>
      <c r="E51" s="41"/>
      <c r="F51" s="39"/>
      <c r="G51" s="41"/>
      <c r="H51" s="39"/>
      <c r="I51" s="40"/>
      <c r="J51" s="41"/>
      <c r="K51" s="39"/>
      <c r="L51" s="41"/>
      <c r="M51" s="39"/>
      <c r="N51" s="40"/>
      <c r="O51" s="41"/>
      <c r="P51" s="39"/>
      <c r="Q51" s="41"/>
      <c r="R51" s="39"/>
      <c r="S51" s="41"/>
      <c r="T51" s="39"/>
      <c r="U51" s="40"/>
      <c r="V51" s="41"/>
    </row>
    <row r="52" spans="1:22" ht="90.95" customHeight="1" x14ac:dyDescent="0.2">
      <c r="A52" s="39" t="s">
        <v>46</v>
      </c>
      <c r="B52" s="40"/>
      <c r="C52" s="40"/>
      <c r="D52" s="40"/>
      <c r="E52" s="41"/>
      <c r="F52" s="45">
        <v>2220</v>
      </c>
      <c r="G52" s="47"/>
      <c r="H52" s="45">
        <v>340</v>
      </c>
      <c r="I52" s="46"/>
      <c r="J52" s="47"/>
      <c r="K52" s="39"/>
      <c r="L52" s="41"/>
      <c r="M52" s="39"/>
      <c r="N52" s="40"/>
      <c r="O52" s="41"/>
      <c r="P52" s="39"/>
      <c r="Q52" s="41"/>
      <c r="R52" s="39"/>
      <c r="S52" s="41"/>
      <c r="T52" s="95" t="s">
        <v>8</v>
      </c>
      <c r="U52" s="96"/>
      <c r="V52" s="98"/>
    </row>
    <row r="53" spans="1:22" ht="57" customHeight="1" x14ac:dyDescent="0.2">
      <c r="A53" s="103" t="s">
        <v>135</v>
      </c>
      <c r="B53" s="40"/>
      <c r="C53" s="40"/>
      <c r="D53" s="40"/>
      <c r="E53" s="41"/>
      <c r="F53" s="45">
        <v>2230</v>
      </c>
      <c r="G53" s="47"/>
      <c r="H53" s="45">
        <v>350</v>
      </c>
      <c r="I53" s="46"/>
      <c r="J53" s="47"/>
      <c r="K53" s="39"/>
      <c r="L53" s="41"/>
      <c r="M53" s="39"/>
      <c r="N53" s="40"/>
      <c r="O53" s="41"/>
      <c r="P53" s="39"/>
      <c r="Q53" s="41"/>
      <c r="R53" s="39"/>
      <c r="S53" s="41"/>
      <c r="T53" s="95" t="s">
        <v>8</v>
      </c>
      <c r="U53" s="96"/>
      <c r="V53" s="98"/>
    </row>
    <row r="54" spans="1:22" ht="24.95" customHeight="1" x14ac:dyDescent="0.2">
      <c r="A54" s="33" t="s">
        <v>47</v>
      </c>
      <c r="B54" s="34"/>
      <c r="C54" s="34"/>
      <c r="D54" s="34"/>
      <c r="E54" s="35"/>
      <c r="F54" s="45">
        <v>2240</v>
      </c>
      <c r="G54" s="47"/>
      <c r="H54" s="45">
        <v>360</v>
      </c>
      <c r="I54" s="46"/>
      <c r="J54" s="47"/>
      <c r="K54" s="20"/>
      <c r="L54" s="21"/>
      <c r="M54" s="20"/>
      <c r="N54" s="32"/>
      <c r="O54" s="21"/>
      <c r="P54" s="20"/>
      <c r="Q54" s="21"/>
      <c r="R54" s="20"/>
      <c r="S54" s="21"/>
      <c r="T54" s="95" t="s">
        <v>8</v>
      </c>
      <c r="U54" s="96"/>
      <c r="V54" s="98"/>
    </row>
    <row r="55" spans="1:22" ht="36.950000000000003" customHeight="1" x14ac:dyDescent="0.2">
      <c r="A55" s="99" t="s">
        <v>133</v>
      </c>
      <c r="B55" s="100"/>
      <c r="C55" s="100"/>
      <c r="D55" s="100"/>
      <c r="E55" s="101"/>
      <c r="F55" s="45">
        <v>2300</v>
      </c>
      <c r="G55" s="47"/>
      <c r="H55" s="45">
        <v>850</v>
      </c>
      <c r="I55" s="46"/>
      <c r="J55" s="47"/>
      <c r="K55" s="20"/>
      <c r="L55" s="21"/>
      <c r="M55" s="141">
        <f>M56+M57+M59+M60</f>
        <v>27000</v>
      </c>
      <c r="N55" s="142"/>
      <c r="O55" s="143"/>
      <c r="P55" s="141">
        <f>P56+P57+P59+P60</f>
        <v>27000</v>
      </c>
      <c r="Q55" s="143"/>
      <c r="R55" s="141">
        <f>R56+R57+R59+R60</f>
        <v>27000</v>
      </c>
      <c r="S55" s="143"/>
      <c r="T55" s="95" t="s">
        <v>8</v>
      </c>
      <c r="U55" s="96"/>
      <c r="V55" s="98"/>
    </row>
    <row r="56" spans="1:22" ht="64.5" customHeight="1" x14ac:dyDescent="0.2">
      <c r="A56" s="39" t="s">
        <v>48</v>
      </c>
      <c r="B56" s="40"/>
      <c r="C56" s="40"/>
      <c r="D56" s="40"/>
      <c r="E56" s="41"/>
      <c r="F56" s="45">
        <v>2310</v>
      </c>
      <c r="G56" s="47"/>
      <c r="H56" s="45">
        <v>851</v>
      </c>
      <c r="I56" s="46"/>
      <c r="J56" s="47"/>
      <c r="K56" s="39"/>
      <c r="L56" s="41"/>
      <c r="M56" s="154">
        <v>10000</v>
      </c>
      <c r="N56" s="155"/>
      <c r="O56" s="156"/>
      <c r="P56" s="67">
        <v>10000</v>
      </c>
      <c r="Q56" s="69"/>
      <c r="R56" s="67">
        <v>10000</v>
      </c>
      <c r="S56" s="69"/>
      <c r="T56" s="95" t="s">
        <v>8</v>
      </c>
      <c r="U56" s="96"/>
      <c r="V56" s="98"/>
    </row>
    <row r="57" spans="1:22" ht="64.5" customHeight="1" x14ac:dyDescent="0.2">
      <c r="A57" s="103" t="s">
        <v>151</v>
      </c>
      <c r="B57" s="40"/>
      <c r="C57" s="40"/>
      <c r="D57" s="40"/>
      <c r="E57" s="41"/>
      <c r="F57" s="45"/>
      <c r="G57" s="47"/>
      <c r="H57" s="45">
        <v>851</v>
      </c>
      <c r="I57" s="46"/>
      <c r="J57" s="47"/>
      <c r="K57" s="23"/>
      <c r="L57" s="25"/>
      <c r="M57" s="70">
        <v>3000</v>
      </c>
      <c r="N57" s="71"/>
      <c r="O57" s="72"/>
      <c r="P57" s="70">
        <v>3000</v>
      </c>
      <c r="Q57" s="72"/>
      <c r="R57" s="70">
        <v>3000</v>
      </c>
      <c r="S57" s="72"/>
      <c r="T57" s="95"/>
      <c r="U57" s="96"/>
      <c r="V57" s="98"/>
    </row>
    <row r="58" spans="1:22" ht="92.1" customHeight="1" x14ac:dyDescent="0.2">
      <c r="A58" s="39" t="s">
        <v>49</v>
      </c>
      <c r="B58" s="40"/>
      <c r="C58" s="40"/>
      <c r="D58" s="40"/>
      <c r="E58" s="41"/>
      <c r="F58" s="45">
        <v>2320</v>
      </c>
      <c r="G58" s="47"/>
      <c r="H58" s="45">
        <v>852</v>
      </c>
      <c r="I58" s="46"/>
      <c r="J58" s="47"/>
      <c r="K58" s="39"/>
      <c r="L58" s="41"/>
      <c r="M58" s="39"/>
      <c r="N58" s="40"/>
      <c r="O58" s="41"/>
      <c r="P58" s="39"/>
      <c r="Q58" s="41"/>
      <c r="R58" s="39"/>
      <c r="S58" s="41"/>
      <c r="T58" s="95" t="s">
        <v>8</v>
      </c>
      <c r="U58" s="96"/>
      <c r="V58" s="98"/>
    </row>
    <row r="59" spans="1:22" ht="50.1" customHeight="1" x14ac:dyDescent="0.2">
      <c r="A59" s="33" t="s">
        <v>50</v>
      </c>
      <c r="B59" s="34"/>
      <c r="C59" s="34"/>
      <c r="D59" s="34"/>
      <c r="E59" s="35"/>
      <c r="F59" s="45">
        <v>2330</v>
      </c>
      <c r="G59" s="47"/>
      <c r="H59" s="45">
        <v>853</v>
      </c>
      <c r="I59" s="46"/>
      <c r="J59" s="47"/>
      <c r="K59" s="39"/>
      <c r="L59" s="41"/>
      <c r="M59" s="154">
        <v>2000</v>
      </c>
      <c r="N59" s="155"/>
      <c r="O59" s="156"/>
      <c r="P59" s="67">
        <v>2000</v>
      </c>
      <c r="Q59" s="69"/>
      <c r="R59" s="67">
        <v>2000</v>
      </c>
      <c r="S59" s="69"/>
      <c r="T59" s="95" t="s">
        <v>8</v>
      </c>
      <c r="U59" s="96"/>
      <c r="V59" s="98"/>
    </row>
    <row r="60" spans="1:22" ht="50.1" customHeight="1" x14ac:dyDescent="0.2">
      <c r="A60" s="103" t="s">
        <v>152</v>
      </c>
      <c r="B60" s="34"/>
      <c r="C60" s="34"/>
      <c r="D60" s="34"/>
      <c r="E60" s="35"/>
      <c r="F60" s="45"/>
      <c r="G60" s="47"/>
      <c r="H60" s="45">
        <v>853</v>
      </c>
      <c r="I60" s="46"/>
      <c r="J60" s="47"/>
      <c r="K60" s="23"/>
      <c r="L60" s="25"/>
      <c r="M60" s="70">
        <v>12000</v>
      </c>
      <c r="N60" s="71"/>
      <c r="O60" s="72"/>
      <c r="P60" s="70">
        <v>12000</v>
      </c>
      <c r="Q60" s="72"/>
      <c r="R60" s="70">
        <v>12000</v>
      </c>
      <c r="S60" s="72"/>
      <c r="T60" s="95"/>
      <c r="U60" s="96"/>
      <c r="V60" s="98"/>
    </row>
    <row r="61" spans="1:22" ht="51.95" customHeight="1" x14ac:dyDescent="0.2">
      <c r="A61" s="39" t="s">
        <v>51</v>
      </c>
      <c r="B61" s="40"/>
      <c r="C61" s="40"/>
      <c r="D61" s="40"/>
      <c r="E61" s="41"/>
      <c r="F61" s="45">
        <v>2400</v>
      </c>
      <c r="G61" s="47"/>
      <c r="H61" s="95" t="s">
        <v>8</v>
      </c>
      <c r="I61" s="96"/>
      <c r="J61" s="98"/>
      <c r="K61" s="39"/>
      <c r="L61" s="41"/>
      <c r="M61" s="39"/>
      <c r="N61" s="40"/>
      <c r="O61" s="41"/>
      <c r="P61" s="39"/>
      <c r="Q61" s="41"/>
      <c r="R61" s="39"/>
      <c r="S61" s="41"/>
      <c r="T61" s="95" t="s">
        <v>8</v>
      </c>
      <c r="U61" s="96"/>
      <c r="V61" s="98"/>
    </row>
    <row r="62" spans="1:22" ht="50.1" customHeight="1" x14ac:dyDescent="0.2">
      <c r="A62" s="39" t="s">
        <v>52</v>
      </c>
      <c r="B62" s="40"/>
      <c r="C62" s="40"/>
      <c r="D62" s="40"/>
      <c r="E62" s="41"/>
      <c r="F62" s="45">
        <v>2410</v>
      </c>
      <c r="G62" s="47"/>
      <c r="H62" s="45">
        <v>613</v>
      </c>
      <c r="I62" s="46"/>
      <c r="J62" s="47"/>
      <c r="K62" s="39"/>
      <c r="L62" s="41"/>
      <c r="M62" s="39"/>
      <c r="N62" s="40"/>
      <c r="O62" s="41"/>
      <c r="P62" s="39"/>
      <c r="Q62" s="41"/>
      <c r="R62" s="39"/>
      <c r="S62" s="41"/>
      <c r="T62" s="39"/>
      <c r="U62" s="40"/>
      <c r="V62" s="41"/>
    </row>
    <row r="63" spans="1:22" ht="38.1" customHeight="1" x14ac:dyDescent="0.2">
      <c r="A63" s="33" t="s">
        <v>53</v>
      </c>
      <c r="B63" s="34"/>
      <c r="C63" s="34"/>
      <c r="D63" s="34"/>
      <c r="E63" s="35"/>
      <c r="F63" s="45">
        <v>2420</v>
      </c>
      <c r="G63" s="47"/>
      <c r="H63" s="45">
        <v>623</v>
      </c>
      <c r="I63" s="46"/>
      <c r="J63" s="47"/>
      <c r="K63" s="20"/>
      <c r="L63" s="21"/>
      <c r="M63" s="20"/>
      <c r="N63" s="32"/>
      <c r="O63" s="21"/>
      <c r="P63" s="20"/>
      <c r="Q63" s="21"/>
      <c r="R63" s="20"/>
      <c r="S63" s="21"/>
      <c r="T63" s="20"/>
      <c r="U63" s="32"/>
      <c r="V63" s="21"/>
    </row>
    <row r="64" spans="1:22" ht="78" customHeight="1" x14ac:dyDescent="0.2">
      <c r="A64" s="39" t="s">
        <v>54</v>
      </c>
      <c r="B64" s="40"/>
      <c r="C64" s="40"/>
      <c r="D64" s="40"/>
      <c r="E64" s="41"/>
      <c r="F64" s="45">
        <v>2430</v>
      </c>
      <c r="G64" s="47"/>
      <c r="H64" s="45">
        <v>634</v>
      </c>
      <c r="I64" s="46"/>
      <c r="J64" s="47"/>
      <c r="K64" s="39"/>
      <c r="L64" s="41"/>
      <c r="M64" s="39"/>
      <c r="N64" s="40"/>
      <c r="O64" s="41"/>
      <c r="P64" s="39"/>
      <c r="Q64" s="41"/>
      <c r="R64" s="39"/>
      <c r="S64" s="41"/>
      <c r="T64" s="39"/>
      <c r="U64" s="40"/>
      <c r="V64" s="41"/>
    </row>
    <row r="65" spans="1:22" ht="51" customHeight="1" x14ac:dyDescent="0.2">
      <c r="A65" s="33" t="s">
        <v>55</v>
      </c>
      <c r="B65" s="34"/>
      <c r="C65" s="34"/>
      <c r="D65" s="34"/>
      <c r="E65" s="35"/>
      <c r="F65" s="45">
        <v>2440</v>
      </c>
      <c r="G65" s="47"/>
      <c r="H65" s="45">
        <v>810</v>
      </c>
      <c r="I65" s="46"/>
      <c r="J65" s="47"/>
      <c r="K65" s="39"/>
      <c r="L65" s="41"/>
      <c r="M65" s="39"/>
      <c r="N65" s="40"/>
      <c r="O65" s="41"/>
      <c r="P65" s="39"/>
      <c r="Q65" s="41"/>
      <c r="R65" s="39"/>
      <c r="S65" s="41"/>
      <c r="T65" s="39"/>
      <c r="U65" s="40"/>
      <c r="V65" s="41"/>
    </row>
    <row r="66" spans="1:22" ht="37.5" customHeight="1" x14ac:dyDescent="0.2">
      <c r="A66" s="33" t="s">
        <v>56</v>
      </c>
      <c r="B66" s="34"/>
      <c r="C66" s="34"/>
      <c r="D66" s="34"/>
      <c r="E66" s="35"/>
      <c r="F66" s="45">
        <v>2450</v>
      </c>
      <c r="G66" s="47"/>
      <c r="H66" s="45">
        <v>862</v>
      </c>
      <c r="I66" s="46"/>
      <c r="J66" s="47"/>
      <c r="K66" s="20"/>
      <c r="L66" s="21"/>
      <c r="M66" s="20"/>
      <c r="N66" s="32"/>
      <c r="O66" s="21"/>
      <c r="P66" s="20"/>
      <c r="Q66" s="21"/>
      <c r="R66" s="20"/>
      <c r="S66" s="21"/>
      <c r="T66" s="20"/>
      <c r="U66" s="32"/>
      <c r="V66" s="21"/>
    </row>
    <row r="67" spans="1:22" ht="92.1" customHeight="1" x14ac:dyDescent="0.2">
      <c r="A67" s="39" t="s">
        <v>57</v>
      </c>
      <c r="B67" s="40"/>
      <c r="C67" s="40"/>
      <c r="D67" s="40"/>
      <c r="E67" s="41"/>
      <c r="F67" s="45">
        <v>2460</v>
      </c>
      <c r="G67" s="47"/>
      <c r="H67" s="45">
        <v>863</v>
      </c>
      <c r="I67" s="46"/>
      <c r="J67" s="47"/>
      <c r="K67" s="39"/>
      <c r="L67" s="41"/>
      <c r="M67" s="39"/>
      <c r="N67" s="40"/>
      <c r="O67" s="41"/>
      <c r="P67" s="39"/>
      <c r="Q67" s="41"/>
      <c r="R67" s="39"/>
      <c r="S67" s="41"/>
      <c r="T67" s="39"/>
      <c r="U67" s="40"/>
      <c r="V67" s="41"/>
    </row>
    <row r="68" spans="1:22" ht="50.1" customHeight="1" x14ac:dyDescent="0.2">
      <c r="A68" s="33" t="s">
        <v>58</v>
      </c>
      <c r="B68" s="34"/>
      <c r="C68" s="34"/>
      <c r="D68" s="34"/>
      <c r="E68" s="35"/>
      <c r="F68" s="45">
        <v>2500</v>
      </c>
      <c r="G68" s="47"/>
      <c r="H68" s="95" t="s">
        <v>8</v>
      </c>
      <c r="I68" s="96"/>
      <c r="J68" s="98"/>
      <c r="K68" s="39"/>
      <c r="L68" s="41"/>
      <c r="M68" s="39"/>
      <c r="N68" s="40"/>
      <c r="O68" s="41"/>
      <c r="P68" s="39"/>
      <c r="Q68" s="41"/>
      <c r="R68" s="39"/>
      <c r="S68" s="41"/>
      <c r="T68" s="95" t="s">
        <v>8</v>
      </c>
      <c r="U68" s="96"/>
      <c r="V68" s="98"/>
    </row>
    <row r="69" spans="1:22" ht="92.1" customHeight="1" x14ac:dyDescent="0.2">
      <c r="A69" s="39" t="s">
        <v>59</v>
      </c>
      <c r="B69" s="40"/>
      <c r="C69" s="40"/>
      <c r="D69" s="40"/>
      <c r="E69" s="41"/>
      <c r="F69" s="45">
        <v>2520</v>
      </c>
      <c r="G69" s="47"/>
      <c r="H69" s="45">
        <v>831</v>
      </c>
      <c r="I69" s="46"/>
      <c r="J69" s="47"/>
      <c r="K69" s="39"/>
      <c r="L69" s="41"/>
      <c r="M69" s="39"/>
      <c r="N69" s="40"/>
      <c r="O69" s="41"/>
      <c r="P69" s="39"/>
      <c r="Q69" s="41"/>
      <c r="R69" s="39"/>
      <c r="S69" s="41"/>
      <c r="T69" s="95" t="s">
        <v>8</v>
      </c>
      <c r="U69" s="96"/>
      <c r="V69" s="98"/>
    </row>
    <row r="70" spans="1:22" ht="36.950000000000003" customHeight="1" x14ac:dyDescent="0.2">
      <c r="A70" s="99" t="s">
        <v>134</v>
      </c>
      <c r="B70" s="100"/>
      <c r="C70" s="100"/>
      <c r="D70" s="100"/>
      <c r="E70" s="101"/>
      <c r="F70" s="45">
        <v>2600</v>
      </c>
      <c r="G70" s="47"/>
      <c r="H70" s="95" t="s">
        <v>8</v>
      </c>
      <c r="I70" s="96"/>
      <c r="J70" s="98"/>
      <c r="K70" s="20"/>
      <c r="L70" s="21"/>
      <c r="M70" s="141">
        <f>M73+M74+M76+M77</f>
        <v>1174918</v>
      </c>
      <c r="N70" s="142"/>
      <c r="O70" s="143"/>
      <c r="P70" s="141">
        <f>P73+P74+P76+P77</f>
        <v>1105000</v>
      </c>
      <c r="Q70" s="143"/>
      <c r="R70" s="141">
        <f>R73+R76</f>
        <v>730000</v>
      </c>
      <c r="S70" s="143"/>
      <c r="T70" s="20"/>
      <c r="U70" s="32"/>
      <c r="V70" s="21"/>
    </row>
    <row r="71" spans="1:22" ht="78" customHeight="1" x14ac:dyDescent="0.2">
      <c r="A71" s="39" t="s">
        <v>60</v>
      </c>
      <c r="B71" s="40"/>
      <c r="C71" s="40"/>
      <c r="D71" s="40"/>
      <c r="E71" s="41"/>
      <c r="F71" s="45">
        <v>2610</v>
      </c>
      <c r="G71" s="47"/>
      <c r="H71" s="45">
        <v>241</v>
      </c>
      <c r="I71" s="46"/>
      <c r="J71" s="47"/>
      <c r="K71" s="39"/>
      <c r="L71" s="41"/>
      <c r="M71" s="39"/>
      <c r="N71" s="40"/>
      <c r="O71" s="41"/>
      <c r="P71" s="39"/>
      <c r="Q71" s="41"/>
      <c r="R71" s="39"/>
      <c r="S71" s="41"/>
      <c r="T71" s="39"/>
      <c r="U71" s="40"/>
      <c r="V71" s="41"/>
    </row>
    <row r="72" spans="1:22" ht="65.099999999999994" customHeight="1" x14ac:dyDescent="0.2">
      <c r="A72" s="39" t="s">
        <v>61</v>
      </c>
      <c r="B72" s="40"/>
      <c r="C72" s="40"/>
      <c r="D72" s="40"/>
      <c r="E72" s="41"/>
      <c r="F72" s="45">
        <v>2630</v>
      </c>
      <c r="G72" s="47"/>
      <c r="H72" s="45">
        <v>243</v>
      </c>
      <c r="I72" s="46"/>
      <c r="J72" s="47"/>
      <c r="K72" s="39"/>
      <c r="L72" s="41"/>
      <c r="M72" s="39"/>
      <c r="N72" s="40"/>
      <c r="O72" s="41"/>
      <c r="P72" s="39"/>
      <c r="Q72" s="41"/>
      <c r="R72" s="39"/>
      <c r="S72" s="41"/>
      <c r="T72" s="39"/>
      <c r="U72" s="40"/>
      <c r="V72" s="41"/>
    </row>
    <row r="73" spans="1:22" ht="37.35" customHeight="1" x14ac:dyDescent="0.2">
      <c r="A73" s="33" t="s">
        <v>62</v>
      </c>
      <c r="B73" s="34"/>
      <c r="C73" s="34"/>
      <c r="D73" s="34"/>
      <c r="E73" s="35"/>
      <c r="F73" s="45">
        <v>2640</v>
      </c>
      <c r="G73" s="47"/>
      <c r="H73" s="45">
        <v>244</v>
      </c>
      <c r="I73" s="46"/>
      <c r="J73" s="47"/>
      <c r="K73" s="20"/>
      <c r="L73" s="21"/>
      <c r="M73" s="154">
        <v>600000</v>
      </c>
      <c r="N73" s="155"/>
      <c r="O73" s="156"/>
      <c r="P73" s="67">
        <v>600000</v>
      </c>
      <c r="Q73" s="69"/>
      <c r="R73" s="67">
        <v>600000</v>
      </c>
      <c r="S73" s="69"/>
      <c r="T73" s="20"/>
      <c r="U73" s="32"/>
      <c r="V73" s="21"/>
    </row>
    <row r="74" spans="1:22" ht="53.25" customHeight="1" x14ac:dyDescent="0.2">
      <c r="A74" s="103" t="s">
        <v>153</v>
      </c>
      <c r="B74" s="34"/>
      <c r="C74" s="34"/>
      <c r="D74" s="34"/>
      <c r="E74" s="35"/>
      <c r="F74" s="45"/>
      <c r="G74" s="47"/>
      <c r="H74" s="45">
        <v>244</v>
      </c>
      <c r="I74" s="46"/>
      <c r="J74" s="47"/>
      <c r="K74" s="136"/>
      <c r="L74" s="63"/>
      <c r="M74" s="70">
        <v>429918</v>
      </c>
      <c r="N74" s="71"/>
      <c r="O74" s="72"/>
      <c r="P74" s="70">
        <v>360000</v>
      </c>
      <c r="Q74" s="72"/>
      <c r="R74" s="70">
        <v>500000</v>
      </c>
      <c r="S74" s="72"/>
      <c r="T74" s="136"/>
      <c r="U74" s="62"/>
      <c r="V74" s="63"/>
    </row>
    <row r="75" spans="1:22" ht="92.1" customHeight="1" x14ac:dyDescent="0.2">
      <c r="A75" s="39" t="s">
        <v>63</v>
      </c>
      <c r="B75" s="40"/>
      <c r="C75" s="40"/>
      <c r="D75" s="40"/>
      <c r="E75" s="41"/>
      <c r="F75" s="45">
        <v>2650</v>
      </c>
      <c r="G75" s="47"/>
      <c r="H75" s="45">
        <v>246</v>
      </c>
      <c r="I75" s="46"/>
      <c r="J75" s="47"/>
      <c r="K75" s="39"/>
      <c r="L75" s="41"/>
      <c r="M75" s="39"/>
      <c r="N75" s="40"/>
      <c r="O75" s="41"/>
      <c r="P75" s="39"/>
      <c r="Q75" s="41"/>
      <c r="R75" s="39"/>
      <c r="S75" s="41"/>
      <c r="T75" s="39"/>
      <c r="U75" s="40"/>
      <c r="V75" s="41"/>
    </row>
    <row r="76" spans="1:22" ht="36.950000000000003" customHeight="1" x14ac:dyDescent="0.2">
      <c r="A76" s="33" t="s">
        <v>64</v>
      </c>
      <c r="B76" s="34"/>
      <c r="C76" s="34"/>
      <c r="D76" s="34"/>
      <c r="E76" s="35"/>
      <c r="F76" s="45">
        <v>2660</v>
      </c>
      <c r="G76" s="47"/>
      <c r="H76" s="45">
        <v>247</v>
      </c>
      <c r="I76" s="46"/>
      <c r="J76" s="47"/>
      <c r="K76" s="20"/>
      <c r="L76" s="21"/>
      <c r="M76" s="157">
        <v>130000</v>
      </c>
      <c r="N76" s="158"/>
      <c r="O76" s="159"/>
      <c r="P76" s="144">
        <v>130000</v>
      </c>
      <c r="Q76" s="146"/>
      <c r="R76" s="144">
        <v>130000</v>
      </c>
      <c r="S76" s="146"/>
      <c r="T76" s="20"/>
      <c r="U76" s="32"/>
      <c r="V76" s="21"/>
    </row>
    <row r="77" spans="1:22" ht="36.950000000000003" customHeight="1" x14ac:dyDescent="0.2">
      <c r="A77" s="103" t="s">
        <v>154</v>
      </c>
      <c r="B77" s="34"/>
      <c r="C77" s="34"/>
      <c r="D77" s="34"/>
      <c r="E77" s="35"/>
      <c r="F77" s="45"/>
      <c r="G77" s="47"/>
      <c r="H77" s="45">
        <v>247</v>
      </c>
      <c r="I77" s="46"/>
      <c r="J77" s="47"/>
      <c r="K77" s="136"/>
      <c r="L77" s="63"/>
      <c r="M77" s="144">
        <v>15000</v>
      </c>
      <c r="N77" s="145"/>
      <c r="O77" s="146"/>
      <c r="P77" s="144">
        <v>15000</v>
      </c>
      <c r="Q77" s="146"/>
      <c r="R77" s="144">
        <v>15000</v>
      </c>
      <c r="S77" s="146"/>
      <c r="T77" s="136"/>
      <c r="U77" s="62"/>
      <c r="V77" s="63"/>
    </row>
    <row r="78" spans="1:22" ht="65.099999999999994" customHeight="1" x14ac:dyDescent="0.2">
      <c r="A78" s="33" t="s">
        <v>65</v>
      </c>
      <c r="B78" s="34"/>
      <c r="C78" s="34"/>
      <c r="D78" s="34"/>
      <c r="E78" s="35"/>
      <c r="F78" s="45">
        <v>2700</v>
      </c>
      <c r="G78" s="47"/>
      <c r="H78" s="45">
        <v>400</v>
      </c>
      <c r="I78" s="46"/>
      <c r="J78" s="47"/>
      <c r="K78" s="39"/>
      <c r="L78" s="41"/>
      <c r="M78" s="39"/>
      <c r="N78" s="40"/>
      <c r="O78" s="41"/>
      <c r="P78" s="39"/>
      <c r="Q78" s="41"/>
      <c r="R78" s="39"/>
      <c r="S78" s="41"/>
      <c r="T78" s="39"/>
      <c r="U78" s="40"/>
      <c r="V78" s="41"/>
    </row>
    <row r="79" spans="1:22" ht="90.95" customHeight="1" x14ac:dyDescent="0.2">
      <c r="A79" s="39" t="s">
        <v>66</v>
      </c>
      <c r="B79" s="40"/>
      <c r="C79" s="40"/>
      <c r="D79" s="40"/>
      <c r="E79" s="41"/>
      <c r="F79" s="45">
        <v>2710</v>
      </c>
      <c r="G79" s="47"/>
      <c r="H79" s="45">
        <v>406</v>
      </c>
      <c r="I79" s="46"/>
      <c r="J79" s="47"/>
      <c r="K79" s="39"/>
      <c r="L79" s="41"/>
      <c r="M79" s="39"/>
      <c r="N79" s="40"/>
      <c r="O79" s="41"/>
      <c r="P79" s="39"/>
      <c r="Q79" s="41"/>
      <c r="R79" s="39"/>
      <c r="S79" s="41"/>
      <c r="T79" s="39"/>
      <c r="U79" s="40"/>
      <c r="V79" s="41"/>
    </row>
    <row r="80" spans="1:22" ht="104.1" customHeight="1" x14ac:dyDescent="0.2">
      <c r="A80" s="39" t="s">
        <v>67</v>
      </c>
      <c r="B80" s="40"/>
      <c r="C80" s="40"/>
      <c r="D80" s="40"/>
      <c r="E80" s="41"/>
      <c r="F80" s="45">
        <v>2720</v>
      </c>
      <c r="G80" s="47"/>
      <c r="H80" s="45">
        <v>407</v>
      </c>
      <c r="I80" s="46"/>
      <c r="J80" s="47"/>
      <c r="K80" s="39"/>
      <c r="L80" s="41"/>
      <c r="M80" s="39"/>
      <c r="N80" s="40"/>
      <c r="O80" s="41"/>
      <c r="P80" s="39"/>
      <c r="Q80" s="41"/>
      <c r="R80" s="39"/>
      <c r="S80" s="41"/>
      <c r="T80" s="39"/>
      <c r="U80" s="40"/>
      <c r="V80" s="41"/>
    </row>
    <row r="81" spans="1:22" ht="38.1" customHeight="1" x14ac:dyDescent="0.2">
      <c r="A81" s="33" t="s">
        <v>68</v>
      </c>
      <c r="B81" s="34"/>
      <c r="C81" s="34"/>
      <c r="D81" s="34"/>
      <c r="E81" s="35"/>
      <c r="F81" s="45">
        <v>3000</v>
      </c>
      <c r="G81" s="47"/>
      <c r="H81" s="45">
        <v>100</v>
      </c>
      <c r="I81" s="46"/>
      <c r="J81" s="47"/>
      <c r="K81" s="20"/>
      <c r="L81" s="21"/>
      <c r="M81" s="20"/>
      <c r="N81" s="32"/>
      <c r="O81" s="21"/>
      <c r="P81" s="20"/>
      <c r="Q81" s="21"/>
      <c r="R81" s="20"/>
      <c r="S81" s="21"/>
      <c r="T81" s="95" t="s">
        <v>8</v>
      </c>
      <c r="U81" s="96"/>
      <c r="V81" s="98"/>
    </row>
    <row r="82" spans="1:22" ht="37.5" customHeight="1" x14ac:dyDescent="0.2">
      <c r="A82" s="39" t="s">
        <v>69</v>
      </c>
      <c r="B82" s="40"/>
      <c r="C82" s="40"/>
      <c r="D82" s="40"/>
      <c r="E82" s="41"/>
      <c r="F82" s="45">
        <v>3010</v>
      </c>
      <c r="G82" s="47"/>
      <c r="H82" s="20"/>
      <c r="I82" s="32"/>
      <c r="J82" s="21"/>
      <c r="K82" s="20"/>
      <c r="L82" s="21"/>
      <c r="M82" s="20"/>
      <c r="N82" s="32"/>
      <c r="O82" s="21"/>
      <c r="P82" s="20"/>
      <c r="Q82" s="21"/>
      <c r="R82" s="20"/>
      <c r="S82" s="21"/>
      <c r="T82" s="95" t="s">
        <v>8</v>
      </c>
      <c r="U82" s="96"/>
      <c r="V82" s="98"/>
    </row>
    <row r="83" spans="1:22" ht="38.1" customHeight="1" x14ac:dyDescent="0.2">
      <c r="A83" s="33" t="s">
        <v>70</v>
      </c>
      <c r="B83" s="34"/>
      <c r="C83" s="34"/>
      <c r="D83" s="34"/>
      <c r="E83" s="35"/>
      <c r="F83" s="45">
        <v>3020</v>
      </c>
      <c r="G83" s="47"/>
      <c r="H83" s="20"/>
      <c r="I83" s="32"/>
      <c r="J83" s="21"/>
      <c r="K83" s="20"/>
      <c r="L83" s="21"/>
      <c r="M83" s="20"/>
      <c r="N83" s="32"/>
      <c r="O83" s="21"/>
      <c r="P83" s="20"/>
      <c r="Q83" s="21"/>
      <c r="R83" s="20"/>
      <c r="S83" s="21"/>
      <c r="T83" s="95" t="s">
        <v>8</v>
      </c>
      <c r="U83" s="96"/>
      <c r="V83" s="98"/>
    </row>
    <row r="84" spans="1:22" ht="36.950000000000003" customHeight="1" x14ac:dyDescent="0.2">
      <c r="A84" s="33" t="s">
        <v>71</v>
      </c>
      <c r="B84" s="34"/>
      <c r="C84" s="34"/>
      <c r="D84" s="34"/>
      <c r="E84" s="35"/>
      <c r="F84" s="45">
        <v>3030</v>
      </c>
      <c r="G84" s="47"/>
      <c r="H84" s="20"/>
      <c r="I84" s="32"/>
      <c r="J84" s="21"/>
      <c r="K84" s="20"/>
      <c r="L84" s="21"/>
      <c r="M84" s="20"/>
      <c r="N84" s="32"/>
      <c r="O84" s="21"/>
      <c r="P84" s="20"/>
      <c r="Q84" s="21"/>
      <c r="R84" s="20"/>
      <c r="S84" s="21"/>
      <c r="T84" s="95" t="s">
        <v>8</v>
      </c>
      <c r="U84" s="96"/>
      <c r="V84" s="98"/>
    </row>
    <row r="85" spans="1:22" ht="24" customHeight="1" x14ac:dyDescent="0.2">
      <c r="A85" s="33" t="s">
        <v>72</v>
      </c>
      <c r="B85" s="34"/>
      <c r="C85" s="34"/>
      <c r="D85" s="34"/>
      <c r="E85" s="35"/>
      <c r="F85" s="45">
        <v>4000</v>
      </c>
      <c r="G85" s="47"/>
      <c r="H85" s="95" t="s">
        <v>8</v>
      </c>
      <c r="I85" s="96"/>
      <c r="J85" s="98"/>
      <c r="K85" s="20"/>
      <c r="L85" s="21"/>
      <c r="M85" s="20"/>
      <c r="N85" s="32"/>
      <c r="O85" s="21"/>
      <c r="P85" s="20"/>
      <c r="Q85" s="21"/>
      <c r="R85" s="20"/>
      <c r="S85" s="21"/>
      <c r="T85" s="95" t="s">
        <v>8</v>
      </c>
      <c r="U85" s="96"/>
      <c r="V85" s="98"/>
    </row>
    <row r="86" spans="1:22" ht="51.2" customHeight="1" x14ac:dyDescent="0.2">
      <c r="A86" s="39" t="s">
        <v>73</v>
      </c>
      <c r="B86" s="40"/>
      <c r="C86" s="40"/>
      <c r="D86" s="40"/>
      <c r="E86" s="41"/>
      <c r="F86" s="45">
        <v>4010</v>
      </c>
      <c r="G86" s="47"/>
      <c r="H86" s="45">
        <v>610</v>
      </c>
      <c r="I86" s="46"/>
      <c r="J86" s="47"/>
      <c r="K86" s="39"/>
      <c r="L86" s="41"/>
      <c r="M86" s="39"/>
      <c r="N86" s="40"/>
      <c r="O86" s="41"/>
      <c r="P86" s="39"/>
      <c r="Q86" s="41"/>
      <c r="R86" s="39"/>
      <c r="S86" s="41"/>
      <c r="T86" s="95" t="s">
        <v>8</v>
      </c>
      <c r="U86" s="96"/>
      <c r="V86" s="98"/>
    </row>
    <row r="87" spans="1:22" ht="24.95" customHeight="1" x14ac:dyDescent="0.2">
      <c r="A87" s="95" t="s">
        <v>74</v>
      </c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</row>
    <row r="88" spans="1:22" ht="24" customHeight="1" x14ac:dyDescent="0.2">
      <c r="A88" s="77" t="s">
        <v>75</v>
      </c>
      <c r="B88" s="78"/>
      <c r="C88" s="77" t="s">
        <v>1</v>
      </c>
      <c r="D88" s="81"/>
      <c r="E88" s="81"/>
      <c r="F88" s="78"/>
      <c r="G88" s="77" t="s">
        <v>76</v>
      </c>
      <c r="H88" s="81"/>
      <c r="I88" s="78"/>
      <c r="J88" s="83" t="s">
        <v>77</v>
      </c>
      <c r="K88" s="85" t="s">
        <v>78</v>
      </c>
      <c r="L88" s="86"/>
      <c r="M88" s="87"/>
      <c r="N88" s="91" t="s">
        <v>79</v>
      </c>
      <c r="O88" s="92"/>
      <c r="P88" s="95" t="s">
        <v>5</v>
      </c>
      <c r="Q88" s="96"/>
      <c r="R88" s="96"/>
      <c r="S88" s="96"/>
      <c r="T88" s="96"/>
      <c r="U88" s="96"/>
      <c r="V88" s="96"/>
    </row>
    <row r="89" spans="1:22" ht="78" customHeight="1" x14ac:dyDescent="0.2">
      <c r="A89" s="79"/>
      <c r="B89" s="80"/>
      <c r="C89" s="79"/>
      <c r="D89" s="82"/>
      <c r="E89" s="82"/>
      <c r="F89" s="80"/>
      <c r="G89" s="79"/>
      <c r="H89" s="82"/>
      <c r="I89" s="80"/>
      <c r="J89" s="84"/>
      <c r="K89" s="88"/>
      <c r="L89" s="89"/>
      <c r="M89" s="90"/>
      <c r="N89" s="93"/>
      <c r="O89" s="94"/>
      <c r="P89" s="97" t="s">
        <v>155</v>
      </c>
      <c r="Q89" s="24"/>
      <c r="R89" s="25"/>
      <c r="S89" s="97" t="s">
        <v>156</v>
      </c>
      <c r="T89" s="25"/>
      <c r="U89" s="12" t="s">
        <v>157</v>
      </c>
      <c r="V89" s="10" t="s">
        <v>80</v>
      </c>
    </row>
    <row r="90" spans="1:22" ht="24" customHeight="1" x14ac:dyDescent="0.2">
      <c r="A90" s="45">
        <v>1</v>
      </c>
      <c r="B90" s="47"/>
      <c r="C90" s="45">
        <v>2</v>
      </c>
      <c r="D90" s="46"/>
      <c r="E90" s="46"/>
      <c r="F90" s="47"/>
      <c r="G90" s="45">
        <v>3</v>
      </c>
      <c r="H90" s="46"/>
      <c r="I90" s="47"/>
      <c r="J90" s="7">
        <v>4</v>
      </c>
      <c r="K90" s="64">
        <v>4.0999999999999996</v>
      </c>
      <c r="L90" s="65"/>
      <c r="M90" s="66"/>
      <c r="N90" s="64">
        <v>4.2</v>
      </c>
      <c r="O90" s="66"/>
      <c r="P90" s="45">
        <v>5</v>
      </c>
      <c r="Q90" s="46"/>
      <c r="R90" s="47"/>
      <c r="S90" s="45">
        <v>6</v>
      </c>
      <c r="T90" s="47"/>
      <c r="U90" s="1">
        <v>7</v>
      </c>
      <c r="V90" s="9">
        <v>8</v>
      </c>
    </row>
    <row r="91" spans="1:22" ht="51" customHeight="1" x14ac:dyDescent="0.2">
      <c r="A91" s="59">
        <v>1</v>
      </c>
      <c r="B91" s="60"/>
      <c r="C91" s="39" t="s">
        <v>81</v>
      </c>
      <c r="D91" s="40"/>
      <c r="E91" s="40"/>
      <c r="F91" s="41"/>
      <c r="G91" s="45">
        <v>26000</v>
      </c>
      <c r="H91" s="46"/>
      <c r="I91" s="47"/>
      <c r="J91" s="8" t="s">
        <v>8</v>
      </c>
      <c r="K91" s="39"/>
      <c r="L91" s="40"/>
      <c r="M91" s="41"/>
      <c r="N91" s="39"/>
      <c r="O91" s="41"/>
      <c r="P91" s="74">
        <f>M70</f>
        <v>1174918</v>
      </c>
      <c r="Q91" s="75"/>
      <c r="R91" s="76"/>
      <c r="S91" s="74">
        <f>S101+S102</f>
        <v>800000</v>
      </c>
      <c r="T91" s="76"/>
      <c r="U91" s="19">
        <f>U101+U102</f>
        <v>800000</v>
      </c>
      <c r="V91" s="10"/>
    </row>
    <row r="92" spans="1:22" ht="252.2" customHeight="1" x14ac:dyDescent="0.2">
      <c r="A92" s="33" t="s">
        <v>82</v>
      </c>
      <c r="B92" s="35"/>
      <c r="C92" s="39" t="s">
        <v>83</v>
      </c>
      <c r="D92" s="40"/>
      <c r="E92" s="40"/>
      <c r="F92" s="41"/>
      <c r="G92" s="45">
        <v>26100</v>
      </c>
      <c r="H92" s="46"/>
      <c r="I92" s="47"/>
      <c r="J92" s="8" t="s">
        <v>8</v>
      </c>
      <c r="K92" s="39"/>
      <c r="L92" s="40"/>
      <c r="M92" s="41"/>
      <c r="N92" s="39"/>
      <c r="O92" s="41"/>
      <c r="P92" s="39"/>
      <c r="Q92" s="40"/>
      <c r="R92" s="41"/>
      <c r="S92" s="39"/>
      <c r="T92" s="41"/>
      <c r="U92" s="3"/>
      <c r="V92" s="10"/>
    </row>
    <row r="93" spans="1:22" ht="185.1" customHeight="1" x14ac:dyDescent="0.2">
      <c r="A93" s="39"/>
      <c r="B93" s="41"/>
      <c r="C93" s="39" t="s">
        <v>84</v>
      </c>
      <c r="D93" s="40"/>
      <c r="E93" s="40"/>
      <c r="F93" s="41"/>
      <c r="G93" s="39"/>
      <c r="H93" s="40"/>
      <c r="I93" s="41"/>
      <c r="J93" s="3"/>
      <c r="K93" s="39"/>
      <c r="L93" s="40"/>
      <c r="M93" s="41"/>
      <c r="N93" s="39"/>
      <c r="O93" s="41"/>
      <c r="P93" s="39"/>
      <c r="Q93" s="40"/>
      <c r="R93" s="41"/>
      <c r="S93" s="39"/>
      <c r="T93" s="41"/>
      <c r="U93" s="3"/>
      <c r="V93" s="10"/>
    </row>
    <row r="94" spans="1:22" ht="132" customHeight="1" x14ac:dyDescent="0.2">
      <c r="A94" s="33" t="s">
        <v>85</v>
      </c>
      <c r="B94" s="35"/>
      <c r="C94" s="39" t="s">
        <v>86</v>
      </c>
      <c r="D94" s="40"/>
      <c r="E94" s="40"/>
      <c r="F94" s="41"/>
      <c r="G94" s="45">
        <v>26200</v>
      </c>
      <c r="H94" s="46"/>
      <c r="I94" s="47"/>
      <c r="J94" s="8" t="s">
        <v>8</v>
      </c>
      <c r="K94" s="39"/>
      <c r="L94" s="40"/>
      <c r="M94" s="41"/>
      <c r="N94" s="39"/>
      <c r="O94" s="41"/>
      <c r="P94" s="39"/>
      <c r="Q94" s="40"/>
      <c r="R94" s="41"/>
      <c r="S94" s="39"/>
      <c r="T94" s="41"/>
      <c r="U94" s="3"/>
      <c r="V94" s="10"/>
    </row>
    <row r="95" spans="1:22" ht="105" customHeight="1" x14ac:dyDescent="0.2">
      <c r="A95" s="33" t="s">
        <v>87</v>
      </c>
      <c r="B95" s="35"/>
      <c r="C95" s="39" t="s">
        <v>88</v>
      </c>
      <c r="D95" s="40"/>
      <c r="E95" s="40"/>
      <c r="F95" s="41"/>
      <c r="G95" s="45">
        <v>26300</v>
      </c>
      <c r="H95" s="46"/>
      <c r="I95" s="47"/>
      <c r="J95" s="8" t="s">
        <v>8</v>
      </c>
      <c r="K95" s="39"/>
      <c r="L95" s="40"/>
      <c r="M95" s="41"/>
      <c r="N95" s="39"/>
      <c r="O95" s="41"/>
      <c r="P95" s="136"/>
      <c r="Q95" s="62"/>
      <c r="R95" s="63"/>
      <c r="S95" s="61"/>
      <c r="T95" s="63"/>
      <c r="U95" s="140"/>
      <c r="V95" s="10"/>
    </row>
    <row r="96" spans="1:22" ht="23.85" customHeight="1" x14ac:dyDescent="0.2">
      <c r="A96" s="33" t="s">
        <v>89</v>
      </c>
      <c r="B96" s="35"/>
      <c r="C96" s="33" t="s">
        <v>11</v>
      </c>
      <c r="D96" s="34"/>
      <c r="E96" s="34"/>
      <c r="F96" s="35"/>
      <c r="G96" s="45">
        <v>26310</v>
      </c>
      <c r="H96" s="46"/>
      <c r="I96" s="47"/>
      <c r="J96" s="8" t="s">
        <v>8</v>
      </c>
      <c r="K96" s="33" t="s">
        <v>8</v>
      </c>
      <c r="L96" s="34"/>
      <c r="M96" s="35"/>
      <c r="N96" s="20"/>
      <c r="O96" s="21"/>
      <c r="P96" s="20"/>
      <c r="Q96" s="32"/>
      <c r="R96" s="21"/>
      <c r="S96" s="20"/>
      <c r="T96" s="21"/>
      <c r="U96" s="5"/>
      <c r="V96" s="11"/>
    </row>
    <row r="97" spans="1:22" ht="51" customHeight="1" x14ac:dyDescent="0.2">
      <c r="A97" s="39"/>
      <c r="B97" s="41"/>
      <c r="C97" s="39" t="s">
        <v>90</v>
      </c>
      <c r="D97" s="40"/>
      <c r="E97" s="40"/>
      <c r="F97" s="41"/>
      <c r="G97" s="39"/>
      <c r="H97" s="40"/>
      <c r="I97" s="41"/>
      <c r="J97" s="3"/>
      <c r="K97" s="39"/>
      <c r="L97" s="40"/>
      <c r="M97" s="41"/>
      <c r="N97" s="39"/>
      <c r="O97" s="41"/>
      <c r="P97" s="39"/>
      <c r="Q97" s="40"/>
      <c r="R97" s="41"/>
      <c r="S97" s="39"/>
      <c r="T97" s="41"/>
      <c r="U97" s="3"/>
      <c r="V97" s="10"/>
    </row>
    <row r="98" spans="1:22" ht="24" customHeight="1" x14ac:dyDescent="0.2">
      <c r="A98" s="20"/>
      <c r="B98" s="21"/>
      <c r="C98" s="33" t="s">
        <v>91</v>
      </c>
      <c r="D98" s="34"/>
      <c r="E98" s="34"/>
      <c r="F98" s="35"/>
      <c r="G98" s="64">
        <v>26310.1</v>
      </c>
      <c r="H98" s="65"/>
      <c r="I98" s="66"/>
      <c r="J98" s="5"/>
      <c r="K98" s="20"/>
      <c r="L98" s="32"/>
      <c r="M98" s="21"/>
      <c r="N98" s="20"/>
      <c r="O98" s="21"/>
      <c r="P98" s="20"/>
      <c r="Q98" s="32"/>
      <c r="R98" s="21"/>
      <c r="S98" s="20"/>
      <c r="T98" s="21"/>
      <c r="U98" s="5"/>
      <c r="V98" s="11"/>
    </row>
    <row r="99" spans="1:22" ht="24" customHeight="1" x14ac:dyDescent="0.2">
      <c r="A99" s="20"/>
      <c r="B99" s="21"/>
      <c r="C99" s="33" t="s">
        <v>92</v>
      </c>
      <c r="D99" s="34"/>
      <c r="E99" s="34"/>
      <c r="F99" s="35"/>
      <c r="G99" s="64">
        <v>26310.2</v>
      </c>
      <c r="H99" s="65"/>
      <c r="I99" s="66"/>
      <c r="J99" s="5"/>
      <c r="K99" s="20"/>
      <c r="L99" s="32"/>
      <c r="M99" s="21"/>
      <c r="N99" s="20"/>
      <c r="O99" s="21"/>
      <c r="P99" s="20"/>
      <c r="Q99" s="32"/>
      <c r="R99" s="21"/>
      <c r="S99" s="20"/>
      <c r="T99" s="21"/>
      <c r="U99" s="5"/>
      <c r="V99" s="11"/>
    </row>
    <row r="100" spans="1:22" ht="51" customHeight="1" x14ac:dyDescent="0.2">
      <c r="A100" s="33" t="s">
        <v>93</v>
      </c>
      <c r="B100" s="35"/>
      <c r="C100" s="39" t="s">
        <v>94</v>
      </c>
      <c r="D100" s="40"/>
      <c r="E100" s="40"/>
      <c r="F100" s="41"/>
      <c r="G100" s="45">
        <v>26320</v>
      </c>
      <c r="H100" s="46"/>
      <c r="I100" s="47"/>
      <c r="J100" s="8" t="s">
        <v>8</v>
      </c>
      <c r="K100" s="33" t="s">
        <v>8</v>
      </c>
      <c r="L100" s="34"/>
      <c r="M100" s="35"/>
      <c r="N100" s="39"/>
      <c r="O100" s="41"/>
      <c r="P100" s="39"/>
      <c r="Q100" s="40"/>
      <c r="R100" s="41"/>
      <c r="S100" s="39"/>
      <c r="T100" s="41"/>
      <c r="U100" s="3"/>
      <c r="V100" s="10"/>
    </row>
    <row r="101" spans="1:22" ht="132" customHeight="1" x14ac:dyDescent="0.2">
      <c r="A101" s="33" t="s">
        <v>95</v>
      </c>
      <c r="B101" s="35"/>
      <c r="C101" s="39" t="s">
        <v>96</v>
      </c>
      <c r="D101" s="40"/>
      <c r="E101" s="40"/>
      <c r="F101" s="41"/>
      <c r="G101" s="45">
        <v>26400</v>
      </c>
      <c r="H101" s="46"/>
      <c r="I101" s="47"/>
      <c r="J101" s="8" t="s">
        <v>8</v>
      </c>
      <c r="K101" s="39"/>
      <c r="L101" s="40"/>
      <c r="M101" s="41"/>
      <c r="N101" s="39"/>
      <c r="O101" s="41"/>
      <c r="P101" s="61">
        <f>M74</f>
        <v>429918</v>
      </c>
      <c r="Q101" s="62"/>
      <c r="R101" s="63"/>
      <c r="S101" s="61">
        <v>200000</v>
      </c>
      <c r="T101" s="63"/>
      <c r="U101" s="15">
        <v>200000</v>
      </c>
      <c r="V101" s="10"/>
    </row>
    <row r="102" spans="1:22" ht="105" customHeight="1" x14ac:dyDescent="0.2">
      <c r="A102" s="33" t="s">
        <v>97</v>
      </c>
      <c r="B102" s="35"/>
      <c r="C102" s="39" t="s">
        <v>98</v>
      </c>
      <c r="D102" s="40"/>
      <c r="E102" s="40"/>
      <c r="F102" s="41"/>
      <c r="G102" s="45">
        <v>26410</v>
      </c>
      <c r="H102" s="46"/>
      <c r="I102" s="47"/>
      <c r="J102" s="8" t="s">
        <v>8</v>
      </c>
      <c r="K102" s="39"/>
      <c r="L102" s="40"/>
      <c r="M102" s="41"/>
      <c r="N102" s="39"/>
      <c r="O102" s="41"/>
      <c r="P102" s="67">
        <f>M73</f>
        <v>600000</v>
      </c>
      <c r="Q102" s="68"/>
      <c r="R102" s="69"/>
      <c r="S102" s="67">
        <v>600000</v>
      </c>
      <c r="T102" s="69"/>
      <c r="U102" s="14">
        <v>600000</v>
      </c>
      <c r="V102" s="10"/>
    </row>
    <row r="103" spans="1:22" ht="77.45" customHeight="1" x14ac:dyDescent="0.2">
      <c r="A103" s="39"/>
      <c r="B103" s="41"/>
      <c r="C103" s="39" t="s">
        <v>99</v>
      </c>
      <c r="D103" s="40"/>
      <c r="E103" s="40"/>
      <c r="F103" s="41"/>
      <c r="G103" s="64">
        <v>26410.1</v>
      </c>
      <c r="H103" s="65"/>
      <c r="I103" s="66"/>
      <c r="J103" s="8" t="s">
        <v>100</v>
      </c>
      <c r="K103" s="39"/>
      <c r="L103" s="40"/>
      <c r="M103" s="41"/>
      <c r="N103" s="39"/>
      <c r="O103" s="41"/>
      <c r="P103" s="70">
        <v>0</v>
      </c>
      <c r="Q103" s="71"/>
      <c r="R103" s="72"/>
      <c r="S103" s="70">
        <v>0</v>
      </c>
      <c r="T103" s="72"/>
      <c r="U103" s="13">
        <v>0</v>
      </c>
      <c r="V103" s="10"/>
    </row>
    <row r="104" spans="1:22" ht="51" customHeight="1" x14ac:dyDescent="0.2">
      <c r="A104" s="39"/>
      <c r="B104" s="41"/>
      <c r="C104" s="39" t="s">
        <v>101</v>
      </c>
      <c r="D104" s="40"/>
      <c r="E104" s="40"/>
      <c r="F104" s="41"/>
      <c r="G104" s="64">
        <v>26410.2</v>
      </c>
      <c r="H104" s="65"/>
      <c r="I104" s="66"/>
      <c r="J104" s="8" t="s">
        <v>100</v>
      </c>
      <c r="K104" s="39"/>
      <c r="L104" s="40"/>
      <c r="M104" s="41"/>
      <c r="N104" s="39"/>
      <c r="O104" s="41"/>
      <c r="P104" s="39"/>
      <c r="Q104" s="40"/>
      <c r="R104" s="41"/>
      <c r="S104" s="39"/>
      <c r="T104" s="41"/>
      <c r="U104" s="3"/>
      <c r="V104" s="10"/>
    </row>
    <row r="105" spans="1:22" ht="65.099999999999994" customHeight="1" x14ac:dyDescent="0.2">
      <c r="A105" s="33" t="s">
        <v>102</v>
      </c>
      <c r="B105" s="35"/>
      <c r="C105" s="39" t="s">
        <v>103</v>
      </c>
      <c r="D105" s="40"/>
      <c r="E105" s="40"/>
      <c r="F105" s="41"/>
      <c r="G105" s="45">
        <v>26411</v>
      </c>
      <c r="H105" s="46"/>
      <c r="I105" s="47"/>
      <c r="J105" s="8" t="s">
        <v>8</v>
      </c>
      <c r="K105" s="39"/>
      <c r="L105" s="40"/>
      <c r="M105" s="41"/>
      <c r="N105" s="39"/>
      <c r="O105" s="41"/>
      <c r="P105" s="61"/>
      <c r="Q105" s="62"/>
      <c r="R105" s="63"/>
      <c r="S105" s="61"/>
      <c r="T105" s="63"/>
      <c r="U105" s="15"/>
      <c r="V105" s="10"/>
    </row>
    <row r="106" spans="1:22" ht="51" customHeight="1" x14ac:dyDescent="0.2">
      <c r="A106" s="33" t="s">
        <v>104</v>
      </c>
      <c r="B106" s="35"/>
      <c r="C106" s="39" t="s">
        <v>105</v>
      </c>
      <c r="D106" s="40"/>
      <c r="E106" s="40"/>
      <c r="F106" s="41"/>
      <c r="G106" s="45">
        <v>26412</v>
      </c>
      <c r="H106" s="46"/>
      <c r="I106" s="47"/>
      <c r="J106" s="8" t="s">
        <v>8</v>
      </c>
      <c r="K106" s="39"/>
      <c r="L106" s="40"/>
      <c r="M106" s="41"/>
      <c r="N106" s="39"/>
      <c r="O106" s="41"/>
      <c r="P106" s="39"/>
      <c r="Q106" s="40"/>
      <c r="R106" s="41"/>
      <c r="S106" s="39"/>
      <c r="T106" s="41"/>
      <c r="U106" s="3"/>
      <c r="V106" s="10"/>
    </row>
    <row r="107" spans="1:22" ht="90.95" customHeight="1" x14ac:dyDescent="0.2">
      <c r="A107" s="33" t="s">
        <v>106</v>
      </c>
      <c r="B107" s="35"/>
      <c r="C107" s="39" t="s">
        <v>107</v>
      </c>
      <c r="D107" s="40"/>
      <c r="E107" s="40"/>
      <c r="F107" s="41"/>
      <c r="G107" s="45">
        <v>26420</v>
      </c>
      <c r="H107" s="46"/>
      <c r="I107" s="47"/>
      <c r="J107" s="8" t="s">
        <v>8</v>
      </c>
      <c r="K107" s="39"/>
      <c r="L107" s="40"/>
      <c r="M107" s="41"/>
      <c r="N107" s="39"/>
      <c r="O107" s="41"/>
      <c r="P107" s="39"/>
      <c r="Q107" s="40"/>
      <c r="R107" s="41"/>
      <c r="S107" s="39"/>
      <c r="T107" s="41"/>
      <c r="U107" s="3"/>
      <c r="V107" s="10"/>
    </row>
    <row r="108" spans="1:22" ht="63.95" customHeight="1" x14ac:dyDescent="0.2">
      <c r="A108" s="33" t="s">
        <v>108</v>
      </c>
      <c r="B108" s="35"/>
      <c r="C108" s="39" t="s">
        <v>103</v>
      </c>
      <c r="D108" s="40"/>
      <c r="E108" s="40"/>
      <c r="F108" s="41"/>
      <c r="G108" s="45">
        <v>26421</v>
      </c>
      <c r="H108" s="46"/>
      <c r="I108" s="47"/>
      <c r="J108" s="8" t="s">
        <v>8</v>
      </c>
      <c r="K108" s="39"/>
      <c r="L108" s="40"/>
      <c r="M108" s="41"/>
      <c r="N108" s="39"/>
      <c r="O108" s="41"/>
      <c r="P108" s="39"/>
      <c r="Q108" s="40"/>
      <c r="R108" s="41"/>
      <c r="S108" s="39"/>
      <c r="T108" s="41"/>
      <c r="U108" s="3"/>
      <c r="V108" s="10"/>
    </row>
    <row r="109" spans="1:22" ht="24.95" customHeight="1" x14ac:dyDescent="0.2">
      <c r="A109" s="20"/>
      <c r="B109" s="21"/>
      <c r="C109" s="33" t="s">
        <v>91</v>
      </c>
      <c r="D109" s="34"/>
      <c r="E109" s="34"/>
      <c r="F109" s="35"/>
      <c r="G109" s="64">
        <v>26421.1</v>
      </c>
      <c r="H109" s="65"/>
      <c r="I109" s="66"/>
      <c r="J109" s="8" t="s">
        <v>8</v>
      </c>
      <c r="K109" s="20"/>
      <c r="L109" s="32"/>
      <c r="M109" s="21"/>
      <c r="N109" s="20"/>
      <c r="O109" s="21"/>
      <c r="P109" s="20"/>
      <c r="Q109" s="32"/>
      <c r="R109" s="21"/>
      <c r="S109" s="20"/>
      <c r="T109" s="21"/>
      <c r="U109" s="5"/>
      <c r="V109" s="11"/>
    </row>
    <row r="110" spans="1:22" ht="50.1" customHeight="1" x14ac:dyDescent="0.2">
      <c r="A110" s="33" t="s">
        <v>109</v>
      </c>
      <c r="B110" s="35"/>
      <c r="C110" s="39" t="s">
        <v>105</v>
      </c>
      <c r="D110" s="40"/>
      <c r="E110" s="40"/>
      <c r="F110" s="41"/>
      <c r="G110" s="45">
        <v>26422</v>
      </c>
      <c r="H110" s="46"/>
      <c r="I110" s="47"/>
      <c r="J110" s="8" t="s">
        <v>8</v>
      </c>
      <c r="K110" s="39"/>
      <c r="L110" s="40"/>
      <c r="M110" s="41"/>
      <c r="N110" s="39"/>
      <c r="O110" s="41"/>
      <c r="P110" s="39"/>
      <c r="Q110" s="40"/>
      <c r="R110" s="41"/>
      <c r="S110" s="39"/>
      <c r="T110" s="41"/>
      <c r="U110" s="3"/>
      <c r="V110" s="10"/>
    </row>
    <row r="111" spans="1:22" ht="51.6" customHeight="1" x14ac:dyDescent="0.2">
      <c r="A111" s="33" t="s">
        <v>110</v>
      </c>
      <c r="B111" s="35"/>
      <c r="C111" s="39" t="s">
        <v>111</v>
      </c>
      <c r="D111" s="40"/>
      <c r="E111" s="40"/>
      <c r="F111" s="41"/>
      <c r="G111" s="45">
        <v>26430</v>
      </c>
      <c r="H111" s="46"/>
      <c r="I111" s="47"/>
      <c r="J111" s="8" t="s">
        <v>8</v>
      </c>
      <c r="K111" s="39"/>
      <c r="L111" s="40"/>
      <c r="M111" s="41"/>
      <c r="N111" s="39"/>
      <c r="O111" s="41"/>
      <c r="P111" s="39"/>
      <c r="Q111" s="40"/>
      <c r="R111" s="41"/>
      <c r="S111" s="39"/>
      <c r="T111" s="41"/>
      <c r="U111" s="3"/>
      <c r="V111" s="10"/>
    </row>
    <row r="112" spans="1:22" ht="38.1" customHeight="1" x14ac:dyDescent="0.2">
      <c r="A112" s="20"/>
      <c r="B112" s="21"/>
      <c r="C112" s="39" t="s">
        <v>112</v>
      </c>
      <c r="D112" s="40"/>
      <c r="E112" s="40"/>
      <c r="F112" s="41"/>
      <c r="G112" s="20"/>
      <c r="H112" s="32"/>
      <c r="I112" s="21"/>
      <c r="J112" s="5"/>
      <c r="K112" s="20"/>
      <c r="L112" s="32"/>
      <c r="M112" s="21"/>
      <c r="N112" s="20"/>
      <c r="O112" s="21"/>
      <c r="P112" s="20"/>
      <c r="Q112" s="32"/>
      <c r="R112" s="21"/>
      <c r="S112" s="20"/>
      <c r="T112" s="21"/>
      <c r="U112" s="5"/>
      <c r="V112" s="11"/>
    </row>
    <row r="113" spans="1:22" ht="24" customHeight="1" x14ac:dyDescent="0.2">
      <c r="A113" s="20"/>
      <c r="B113" s="21"/>
      <c r="C113" s="33" t="s">
        <v>91</v>
      </c>
      <c r="D113" s="34"/>
      <c r="E113" s="34"/>
      <c r="F113" s="35"/>
      <c r="G113" s="64">
        <v>26430.1</v>
      </c>
      <c r="H113" s="65"/>
      <c r="I113" s="66"/>
      <c r="J113" s="8" t="s">
        <v>8</v>
      </c>
      <c r="K113" s="20"/>
      <c r="L113" s="32"/>
      <c r="M113" s="21"/>
      <c r="N113" s="20"/>
      <c r="O113" s="21"/>
      <c r="P113" s="20"/>
      <c r="Q113" s="32"/>
      <c r="R113" s="21"/>
      <c r="S113" s="20"/>
      <c r="T113" s="21"/>
      <c r="U113" s="5"/>
      <c r="V113" s="11"/>
    </row>
    <row r="114" spans="1:22" ht="24" customHeight="1" x14ac:dyDescent="0.2">
      <c r="A114" s="20"/>
      <c r="B114" s="21"/>
      <c r="C114" s="33" t="s">
        <v>92</v>
      </c>
      <c r="D114" s="34"/>
      <c r="E114" s="34"/>
      <c r="F114" s="35"/>
      <c r="G114" s="64">
        <v>26430.2</v>
      </c>
      <c r="H114" s="65"/>
      <c r="I114" s="66"/>
      <c r="J114" s="5"/>
      <c r="K114" s="20"/>
      <c r="L114" s="32"/>
      <c r="M114" s="21"/>
      <c r="N114" s="20"/>
      <c r="O114" s="21"/>
      <c r="P114" s="20"/>
      <c r="Q114" s="32"/>
      <c r="R114" s="21"/>
      <c r="S114" s="20"/>
      <c r="T114" s="21"/>
      <c r="U114" s="5"/>
      <c r="V114" s="11"/>
    </row>
    <row r="115" spans="1:22" ht="51" customHeight="1" x14ac:dyDescent="0.2">
      <c r="A115" s="33" t="s">
        <v>113</v>
      </c>
      <c r="B115" s="35"/>
      <c r="C115" s="39" t="s">
        <v>114</v>
      </c>
      <c r="D115" s="40"/>
      <c r="E115" s="40"/>
      <c r="F115" s="41"/>
      <c r="G115" s="45">
        <v>26440</v>
      </c>
      <c r="H115" s="46"/>
      <c r="I115" s="47"/>
      <c r="J115" s="8" t="s">
        <v>8</v>
      </c>
      <c r="K115" s="39"/>
      <c r="L115" s="40"/>
      <c r="M115" s="41"/>
      <c r="N115" s="39"/>
      <c r="O115" s="41"/>
      <c r="P115" s="39"/>
      <c r="Q115" s="40"/>
      <c r="R115" s="41"/>
      <c r="S115" s="39"/>
      <c r="T115" s="41"/>
      <c r="U115" s="3"/>
      <c r="V115" s="10"/>
    </row>
    <row r="116" spans="1:22" ht="63.95" customHeight="1" x14ac:dyDescent="0.2">
      <c r="A116" s="33" t="s">
        <v>115</v>
      </c>
      <c r="B116" s="35"/>
      <c r="C116" s="39" t="s">
        <v>103</v>
      </c>
      <c r="D116" s="40"/>
      <c r="E116" s="40"/>
      <c r="F116" s="41"/>
      <c r="G116" s="45">
        <v>26441</v>
      </c>
      <c r="H116" s="46"/>
      <c r="I116" s="47"/>
      <c r="J116" s="8" t="s">
        <v>8</v>
      </c>
      <c r="K116" s="39"/>
      <c r="L116" s="40"/>
      <c r="M116" s="41"/>
      <c r="N116" s="39"/>
      <c r="O116" s="41"/>
      <c r="P116" s="39"/>
      <c r="Q116" s="40"/>
      <c r="R116" s="41"/>
      <c r="S116" s="39"/>
      <c r="T116" s="41"/>
      <c r="U116" s="3"/>
      <c r="V116" s="10"/>
    </row>
    <row r="117" spans="1:22" ht="51" customHeight="1" x14ac:dyDescent="0.2">
      <c r="A117" s="33" t="s">
        <v>116</v>
      </c>
      <c r="B117" s="35"/>
      <c r="C117" s="39" t="s">
        <v>105</v>
      </c>
      <c r="D117" s="40"/>
      <c r="E117" s="40"/>
      <c r="F117" s="41"/>
      <c r="G117" s="45">
        <v>26442</v>
      </c>
      <c r="H117" s="46"/>
      <c r="I117" s="47"/>
      <c r="J117" s="8" t="s">
        <v>8</v>
      </c>
      <c r="K117" s="39"/>
      <c r="L117" s="40"/>
      <c r="M117" s="41"/>
      <c r="N117" s="39"/>
      <c r="O117" s="41"/>
      <c r="P117" s="39"/>
      <c r="Q117" s="40"/>
      <c r="R117" s="41"/>
      <c r="S117" s="39"/>
      <c r="T117" s="41"/>
      <c r="U117" s="3"/>
      <c r="V117" s="10"/>
    </row>
    <row r="118" spans="1:22" ht="38.1" customHeight="1" x14ac:dyDescent="0.2">
      <c r="A118" s="33" t="s">
        <v>117</v>
      </c>
      <c r="B118" s="35"/>
      <c r="C118" s="33" t="s">
        <v>118</v>
      </c>
      <c r="D118" s="34"/>
      <c r="E118" s="34"/>
      <c r="F118" s="35"/>
      <c r="G118" s="45">
        <v>26450</v>
      </c>
      <c r="H118" s="46"/>
      <c r="I118" s="47"/>
      <c r="J118" s="8" t="s">
        <v>8</v>
      </c>
      <c r="K118" s="20"/>
      <c r="L118" s="32"/>
      <c r="M118" s="21"/>
      <c r="N118" s="20"/>
      <c r="O118" s="21"/>
      <c r="P118" s="20"/>
      <c r="Q118" s="32"/>
      <c r="R118" s="21"/>
      <c r="S118" s="20"/>
      <c r="T118" s="21"/>
      <c r="U118" s="5"/>
      <c r="V118" s="11"/>
    </row>
    <row r="119" spans="1:22" ht="63.95" customHeight="1" x14ac:dyDescent="0.2">
      <c r="A119" s="33" t="s">
        <v>119</v>
      </c>
      <c r="B119" s="35"/>
      <c r="C119" s="39" t="s">
        <v>103</v>
      </c>
      <c r="D119" s="40"/>
      <c r="E119" s="40"/>
      <c r="F119" s="41"/>
      <c r="G119" s="45">
        <v>26451</v>
      </c>
      <c r="H119" s="46"/>
      <c r="I119" s="47"/>
      <c r="J119" s="8" t="s">
        <v>8</v>
      </c>
      <c r="K119" s="39"/>
      <c r="L119" s="40"/>
      <c r="M119" s="41"/>
      <c r="N119" s="39"/>
      <c r="O119" s="41"/>
      <c r="P119" s="39"/>
      <c r="Q119" s="40"/>
      <c r="R119" s="41"/>
      <c r="S119" s="39"/>
      <c r="T119" s="41"/>
      <c r="U119" s="3"/>
      <c r="V119" s="10"/>
    </row>
    <row r="120" spans="1:22" ht="24.95" customHeight="1" x14ac:dyDescent="0.2">
      <c r="A120" s="20"/>
      <c r="B120" s="21"/>
      <c r="C120" s="33" t="s">
        <v>91</v>
      </c>
      <c r="D120" s="34"/>
      <c r="E120" s="34"/>
      <c r="F120" s="35"/>
      <c r="G120" s="64">
        <v>26451.1</v>
      </c>
      <c r="H120" s="65"/>
      <c r="I120" s="66"/>
      <c r="J120" s="8" t="s">
        <v>8</v>
      </c>
      <c r="K120" s="20"/>
      <c r="L120" s="32"/>
      <c r="M120" s="21"/>
      <c r="N120" s="20"/>
      <c r="O120" s="21"/>
      <c r="P120" s="20"/>
      <c r="Q120" s="32"/>
      <c r="R120" s="21"/>
      <c r="S120" s="20"/>
      <c r="T120" s="21"/>
      <c r="U120" s="5"/>
      <c r="V120" s="11"/>
    </row>
    <row r="121" spans="1:22" ht="24" customHeight="1" x14ac:dyDescent="0.2">
      <c r="A121" s="20"/>
      <c r="B121" s="21"/>
      <c r="C121" s="33" t="s">
        <v>92</v>
      </c>
      <c r="D121" s="34"/>
      <c r="E121" s="34"/>
      <c r="F121" s="35"/>
      <c r="G121" s="64">
        <v>26451.200000000001</v>
      </c>
      <c r="H121" s="65"/>
      <c r="I121" s="66"/>
      <c r="J121" s="5"/>
      <c r="K121" s="20"/>
      <c r="L121" s="32"/>
      <c r="M121" s="21"/>
      <c r="N121" s="20"/>
      <c r="O121" s="21"/>
      <c r="P121" s="20"/>
      <c r="Q121" s="32"/>
      <c r="R121" s="21"/>
      <c r="S121" s="20"/>
      <c r="T121" s="21"/>
      <c r="U121" s="5"/>
      <c r="V121" s="11"/>
    </row>
    <row r="122" spans="1:22" ht="50.85" customHeight="1" x14ac:dyDescent="0.2">
      <c r="A122" s="33" t="s">
        <v>120</v>
      </c>
      <c r="B122" s="35"/>
      <c r="C122" s="39" t="s">
        <v>94</v>
      </c>
      <c r="D122" s="40"/>
      <c r="E122" s="40"/>
      <c r="F122" s="41"/>
      <c r="G122" s="45">
        <v>26452</v>
      </c>
      <c r="H122" s="46"/>
      <c r="I122" s="47"/>
      <c r="J122" s="8" t="s">
        <v>8</v>
      </c>
      <c r="K122" s="39"/>
      <c r="L122" s="40"/>
      <c r="M122" s="41"/>
      <c r="N122" s="39"/>
      <c r="O122" s="41"/>
      <c r="P122" s="39"/>
      <c r="Q122" s="40"/>
      <c r="R122" s="41"/>
      <c r="S122" s="39"/>
      <c r="T122" s="41"/>
      <c r="U122" s="3"/>
      <c r="V122" s="10"/>
    </row>
    <row r="123" spans="1:22" ht="144.94999999999999" customHeight="1" x14ac:dyDescent="0.2">
      <c r="A123" s="59">
        <v>2</v>
      </c>
      <c r="B123" s="60"/>
      <c r="C123" s="39" t="s">
        <v>121</v>
      </c>
      <c r="D123" s="40"/>
      <c r="E123" s="40"/>
      <c r="F123" s="41"/>
      <c r="G123" s="45">
        <v>26500</v>
      </c>
      <c r="H123" s="46"/>
      <c r="I123" s="47"/>
      <c r="J123" s="8" t="s">
        <v>8</v>
      </c>
      <c r="K123" s="39"/>
      <c r="L123" s="40"/>
      <c r="M123" s="41"/>
      <c r="N123" s="39"/>
      <c r="O123" s="41"/>
      <c r="P123" s="61"/>
      <c r="Q123" s="62"/>
      <c r="R123" s="63"/>
      <c r="S123" s="61"/>
      <c r="T123" s="63"/>
      <c r="U123" s="15"/>
      <c r="V123" s="10"/>
    </row>
    <row r="124" spans="1:22" ht="38.1" customHeight="1" x14ac:dyDescent="0.2">
      <c r="A124" s="20"/>
      <c r="B124" s="21"/>
      <c r="C124" s="33" t="s">
        <v>122</v>
      </c>
      <c r="D124" s="34"/>
      <c r="E124" s="34"/>
      <c r="F124" s="35"/>
      <c r="G124" s="45">
        <v>26510</v>
      </c>
      <c r="H124" s="46"/>
      <c r="I124" s="47"/>
      <c r="J124" s="5"/>
      <c r="K124" s="20"/>
      <c r="L124" s="32"/>
      <c r="M124" s="21"/>
      <c r="N124" s="20"/>
      <c r="O124" s="21"/>
      <c r="P124" s="51"/>
      <c r="Q124" s="32"/>
      <c r="R124" s="21"/>
      <c r="S124" s="51"/>
      <c r="T124" s="21"/>
      <c r="U124" s="16"/>
      <c r="V124" s="11"/>
    </row>
    <row r="125" spans="1:22" ht="144.94999999999999" customHeight="1" x14ac:dyDescent="0.2">
      <c r="A125" s="59">
        <v>3</v>
      </c>
      <c r="B125" s="60"/>
      <c r="C125" s="39" t="s">
        <v>123</v>
      </c>
      <c r="D125" s="40"/>
      <c r="E125" s="40"/>
      <c r="F125" s="41"/>
      <c r="G125" s="45">
        <v>26600</v>
      </c>
      <c r="H125" s="46"/>
      <c r="I125" s="47"/>
      <c r="J125" s="8" t="s">
        <v>8</v>
      </c>
      <c r="K125" s="39"/>
      <c r="L125" s="40"/>
      <c r="M125" s="41"/>
      <c r="N125" s="39"/>
      <c r="O125" s="41"/>
      <c r="P125" s="39"/>
      <c r="Q125" s="40"/>
      <c r="R125" s="41"/>
      <c r="S125" s="39"/>
      <c r="T125" s="41"/>
      <c r="U125" s="3"/>
      <c r="V125" s="10"/>
    </row>
    <row r="126" spans="1:22" ht="58.5" customHeight="1" x14ac:dyDescent="0.2">
      <c r="A126" s="20"/>
      <c r="B126" s="21"/>
      <c r="C126" s="33" t="s">
        <v>122</v>
      </c>
      <c r="D126" s="34"/>
      <c r="E126" s="34"/>
      <c r="F126" s="35"/>
      <c r="G126" s="45">
        <v>26610</v>
      </c>
      <c r="H126" s="46"/>
      <c r="I126" s="47"/>
      <c r="J126" s="5"/>
      <c r="K126" s="20"/>
      <c r="L126" s="32"/>
      <c r="M126" s="21"/>
      <c r="N126" s="20"/>
      <c r="O126" s="21"/>
      <c r="P126" s="20"/>
      <c r="Q126" s="32"/>
      <c r="R126" s="21"/>
      <c r="S126" s="20"/>
      <c r="T126" s="21"/>
      <c r="U126" s="5"/>
      <c r="V126" s="11"/>
    </row>
    <row r="127" spans="1:22" ht="58.5" customHeight="1" x14ac:dyDescent="0.2">
      <c r="A127" s="17"/>
      <c r="B127" s="6"/>
      <c r="C127" s="4"/>
      <c r="D127" s="4"/>
      <c r="E127" s="4"/>
      <c r="F127" s="4"/>
      <c r="G127" s="2"/>
      <c r="H127" s="2"/>
      <c r="I127" s="2"/>
      <c r="J127" s="6">
        <v>0</v>
      </c>
      <c r="K127" s="6"/>
      <c r="L127" s="6"/>
      <c r="M127" s="6"/>
      <c r="N127" s="6"/>
      <c r="O127" s="6"/>
      <c r="P127" s="6"/>
      <c r="Q127" s="17"/>
      <c r="R127" s="17"/>
      <c r="S127" s="17"/>
      <c r="T127" s="17"/>
      <c r="U127" s="17"/>
      <c r="V127" s="17"/>
    </row>
    <row r="128" spans="1:22" ht="60.75" customHeight="1" x14ac:dyDescent="0.2">
      <c r="A128" s="22"/>
      <c r="B128" s="23" t="s">
        <v>124</v>
      </c>
      <c r="C128" s="24"/>
      <c r="D128" s="24"/>
      <c r="E128" s="24"/>
      <c r="F128" s="24"/>
      <c r="G128" s="24"/>
      <c r="H128" s="25"/>
      <c r="I128" s="26" t="s">
        <v>142</v>
      </c>
      <c r="J128" s="27"/>
      <c r="K128" s="28"/>
      <c r="L128" s="29" t="s">
        <v>126</v>
      </c>
      <c r="M128" s="30"/>
      <c r="N128" s="31"/>
      <c r="O128" s="26" t="s">
        <v>143</v>
      </c>
      <c r="P128" s="28"/>
    </row>
    <row r="129" spans="1:16" ht="24" customHeight="1" x14ac:dyDescent="0.2">
      <c r="A129" s="22"/>
      <c r="B129" s="20"/>
      <c r="C129" s="32"/>
      <c r="D129" s="32"/>
      <c r="E129" s="32"/>
      <c r="F129" s="32"/>
      <c r="G129" s="32"/>
      <c r="H129" s="21"/>
      <c r="I129" s="20"/>
      <c r="J129" s="32"/>
      <c r="K129" s="32"/>
      <c r="L129" s="32"/>
      <c r="M129" s="32"/>
      <c r="N129" s="32"/>
      <c r="O129" s="32"/>
      <c r="P129" s="21"/>
    </row>
    <row r="130" spans="1:16" ht="62.25" customHeight="1" x14ac:dyDescent="0.2">
      <c r="A130" s="22"/>
      <c r="B130" s="33" t="s">
        <v>127</v>
      </c>
      <c r="C130" s="34"/>
      <c r="D130" s="35"/>
      <c r="E130" s="36" t="s">
        <v>125</v>
      </c>
      <c r="F130" s="37"/>
      <c r="G130" s="37"/>
      <c r="H130" s="38"/>
      <c r="I130" s="39"/>
      <c r="J130" s="40"/>
      <c r="K130" s="41"/>
      <c r="L130" s="42" t="s">
        <v>140</v>
      </c>
      <c r="M130" s="27"/>
      <c r="N130" s="28"/>
      <c r="O130" s="43" t="s">
        <v>128</v>
      </c>
      <c r="P130" s="44"/>
    </row>
    <row r="131" spans="1:16" ht="66" customHeight="1" x14ac:dyDescent="0.2">
      <c r="A131" s="22"/>
      <c r="B131" s="33" t="s">
        <v>129</v>
      </c>
      <c r="C131" s="34"/>
      <c r="D131" s="35"/>
      <c r="E131" s="36" t="s">
        <v>139</v>
      </c>
      <c r="F131" s="37"/>
      <c r="G131" s="37"/>
      <c r="H131" s="38"/>
      <c r="I131" s="39"/>
      <c r="J131" s="40"/>
      <c r="K131" s="41"/>
      <c r="L131" s="42" t="s">
        <v>140</v>
      </c>
      <c r="M131" s="27"/>
      <c r="N131" s="28"/>
      <c r="O131" s="43" t="s">
        <v>128</v>
      </c>
      <c r="P131" s="44"/>
    </row>
    <row r="132" spans="1:16" ht="24" customHeight="1" x14ac:dyDescent="0.2">
      <c r="A132" s="22"/>
      <c r="B132" s="20"/>
      <c r="C132" s="32"/>
      <c r="D132" s="32"/>
      <c r="E132" s="32"/>
      <c r="F132" s="32"/>
      <c r="G132" s="32"/>
      <c r="H132" s="21"/>
      <c r="I132" s="58" t="s">
        <v>158</v>
      </c>
      <c r="J132" s="40"/>
      <c r="K132" s="40"/>
      <c r="L132" s="40"/>
      <c r="M132" s="40"/>
      <c r="N132" s="40"/>
      <c r="O132" s="40"/>
      <c r="P132" s="41"/>
    </row>
    <row r="133" spans="1:16" ht="24" customHeight="1" x14ac:dyDescent="0.2">
      <c r="A133" s="22"/>
      <c r="B133" s="52" t="s">
        <v>130</v>
      </c>
      <c r="C133" s="53"/>
      <c r="D133" s="53"/>
      <c r="E133" s="53"/>
      <c r="F133" s="53"/>
      <c r="G133" s="53"/>
      <c r="H133" s="54"/>
      <c r="I133" s="20"/>
      <c r="J133" s="32"/>
      <c r="K133" s="21"/>
      <c r="L133" s="20"/>
      <c r="M133" s="32"/>
      <c r="N133" s="32"/>
      <c r="O133" s="32"/>
      <c r="P133" s="21"/>
    </row>
    <row r="134" spans="1:16" ht="80.25" customHeight="1" x14ac:dyDescent="0.2">
      <c r="A134" s="22"/>
      <c r="B134" s="55" t="s">
        <v>136</v>
      </c>
      <c r="C134" s="56"/>
      <c r="D134" s="56"/>
      <c r="E134" s="56"/>
      <c r="F134" s="56"/>
      <c r="G134" s="56"/>
      <c r="H134" s="57"/>
      <c r="I134" s="39"/>
      <c r="J134" s="40"/>
      <c r="K134" s="41"/>
      <c r="L134" s="39"/>
      <c r="M134" s="40"/>
      <c r="N134" s="40"/>
      <c r="O134" s="40"/>
      <c r="P134" s="41"/>
    </row>
    <row r="135" spans="1:16" ht="53.25" customHeight="1" x14ac:dyDescent="0.2">
      <c r="A135" s="22"/>
      <c r="B135" s="29" t="s">
        <v>126</v>
      </c>
      <c r="C135" s="31"/>
      <c r="D135" s="26" t="s">
        <v>141</v>
      </c>
      <c r="E135" s="27"/>
      <c r="F135" s="27"/>
      <c r="G135" s="27"/>
      <c r="H135" s="28"/>
      <c r="I135" s="20"/>
      <c r="J135" s="32"/>
      <c r="K135" s="21"/>
      <c r="L135" s="20"/>
      <c r="M135" s="32"/>
      <c r="N135" s="32"/>
      <c r="O135" s="32"/>
      <c r="P135" s="21"/>
    </row>
    <row r="136" spans="1:16" ht="49.5" customHeight="1" x14ac:dyDescent="0.2">
      <c r="A136" s="22"/>
      <c r="B136" s="48" t="s">
        <v>144</v>
      </c>
      <c r="C136" s="49"/>
      <c r="D136" s="49"/>
      <c r="E136" s="49"/>
      <c r="F136" s="49"/>
      <c r="G136" s="49"/>
      <c r="H136" s="50"/>
      <c r="I136" s="20"/>
      <c r="J136" s="32"/>
      <c r="K136" s="21"/>
      <c r="L136" s="20"/>
      <c r="M136" s="32"/>
      <c r="N136" s="32"/>
      <c r="O136" s="32"/>
      <c r="P136" s="21"/>
    </row>
    <row r="137" spans="1:16" ht="0.95" customHeight="1" x14ac:dyDescent="0.2"/>
    <row r="138" spans="1:16" ht="48.75" customHeight="1" x14ac:dyDescent="0.2"/>
  </sheetData>
  <mergeCells count="975">
    <mergeCell ref="A74:E74"/>
    <mergeCell ref="F74:G74"/>
    <mergeCell ref="H74:J74"/>
    <mergeCell ref="K74:L74"/>
    <mergeCell ref="M74:O74"/>
    <mergeCell ref="P74:Q74"/>
    <mergeCell ref="R74:S74"/>
    <mergeCell ref="T74:V74"/>
    <mergeCell ref="A77:E77"/>
    <mergeCell ref="F77:G77"/>
    <mergeCell ref="H77:J77"/>
    <mergeCell ref="K77:L77"/>
    <mergeCell ref="M77:O77"/>
    <mergeCell ref="P77:Q77"/>
    <mergeCell ref="R77:S77"/>
    <mergeCell ref="T77:V77"/>
    <mergeCell ref="A39:E39"/>
    <mergeCell ref="F39:G39"/>
    <mergeCell ref="H39:J39"/>
    <mergeCell ref="K39:L39"/>
    <mergeCell ref="M39:O39"/>
    <mergeCell ref="P39:Q39"/>
    <mergeCell ref="R39:S39"/>
    <mergeCell ref="T39:V39"/>
    <mergeCell ref="A57:E57"/>
    <mergeCell ref="F57:G57"/>
    <mergeCell ref="H57:J57"/>
    <mergeCell ref="K57:L57"/>
    <mergeCell ref="M57:O57"/>
    <mergeCell ref="P57:Q57"/>
    <mergeCell ref="R57:S57"/>
    <mergeCell ref="T57:V57"/>
    <mergeCell ref="A1:V1"/>
    <mergeCell ref="A2:E3"/>
    <mergeCell ref="F2:G3"/>
    <mergeCell ref="H2:J3"/>
    <mergeCell ref="K2:L3"/>
    <mergeCell ref="M2:V2"/>
    <mergeCell ref="M3:O3"/>
    <mergeCell ref="P3:Q3"/>
    <mergeCell ref="R3:S3"/>
    <mergeCell ref="T3:V3"/>
    <mergeCell ref="A4:E4"/>
    <mergeCell ref="F4:G4"/>
    <mergeCell ref="H4:J4"/>
    <mergeCell ref="K4:L4"/>
    <mergeCell ref="M4:O4"/>
    <mergeCell ref="P4:Q4"/>
    <mergeCell ref="R4:S4"/>
    <mergeCell ref="T4:V4"/>
    <mergeCell ref="A5:E5"/>
    <mergeCell ref="F5:G5"/>
    <mergeCell ref="H5:J5"/>
    <mergeCell ref="K5:L5"/>
    <mergeCell ref="M5:O5"/>
    <mergeCell ref="P5:Q5"/>
    <mergeCell ref="R5:S5"/>
    <mergeCell ref="T5:V5"/>
    <mergeCell ref="A6:E6"/>
    <mergeCell ref="F6:G6"/>
    <mergeCell ref="H6:J6"/>
    <mergeCell ref="K6:L6"/>
    <mergeCell ref="M6:O6"/>
    <mergeCell ref="P6:Q6"/>
    <mergeCell ref="R6:S6"/>
    <mergeCell ref="T6:V6"/>
    <mergeCell ref="A7:E7"/>
    <mergeCell ref="F7:G7"/>
    <mergeCell ref="H7:J7"/>
    <mergeCell ref="K7:L7"/>
    <mergeCell ref="M7:O7"/>
    <mergeCell ref="P7:Q7"/>
    <mergeCell ref="R7:S7"/>
    <mergeCell ref="T7:V7"/>
    <mergeCell ref="A8:E8"/>
    <mergeCell ref="F8:G8"/>
    <mergeCell ref="H8:J8"/>
    <mergeCell ref="K8:L8"/>
    <mergeCell ref="M8:O8"/>
    <mergeCell ref="P8:Q8"/>
    <mergeCell ref="R8:S8"/>
    <mergeCell ref="T8:V8"/>
    <mergeCell ref="A9:E9"/>
    <mergeCell ref="F9:G9"/>
    <mergeCell ref="H9:J9"/>
    <mergeCell ref="K9:L9"/>
    <mergeCell ref="M9:O9"/>
    <mergeCell ref="P9:Q9"/>
    <mergeCell ref="R9:S9"/>
    <mergeCell ref="T9:V9"/>
    <mergeCell ref="A10:E10"/>
    <mergeCell ref="F10:G10"/>
    <mergeCell ref="H10:J10"/>
    <mergeCell ref="K10:L10"/>
    <mergeCell ref="M10:O10"/>
    <mergeCell ref="P10:Q10"/>
    <mergeCell ref="R10:S10"/>
    <mergeCell ref="T10:V10"/>
    <mergeCell ref="A11:E11"/>
    <mergeCell ref="F11:G11"/>
    <mergeCell ref="H11:J11"/>
    <mergeCell ref="K11:L11"/>
    <mergeCell ref="M11:O11"/>
    <mergeCell ref="P11:Q11"/>
    <mergeCell ref="R11:S11"/>
    <mergeCell ref="T11:V11"/>
    <mergeCell ref="A12:E12"/>
    <mergeCell ref="F12:G12"/>
    <mergeCell ref="H12:J12"/>
    <mergeCell ref="K12:L12"/>
    <mergeCell ref="M12:O12"/>
    <mergeCell ref="P12:Q12"/>
    <mergeCell ref="R12:S12"/>
    <mergeCell ref="T12:V12"/>
    <mergeCell ref="A13:E13"/>
    <mergeCell ref="F13:G13"/>
    <mergeCell ref="H13:J13"/>
    <mergeCell ref="K13:L13"/>
    <mergeCell ref="M13:O13"/>
    <mergeCell ref="P13:Q13"/>
    <mergeCell ref="R13:S13"/>
    <mergeCell ref="T13:V13"/>
    <mergeCell ref="A14:E14"/>
    <mergeCell ref="F14:G14"/>
    <mergeCell ref="H14:J14"/>
    <mergeCell ref="K14:L14"/>
    <mergeCell ref="M14:O14"/>
    <mergeCell ref="P14:Q14"/>
    <mergeCell ref="R14:S14"/>
    <mergeCell ref="T14:V14"/>
    <mergeCell ref="A15:E15"/>
    <mergeCell ref="F15:G15"/>
    <mergeCell ref="H15:J15"/>
    <mergeCell ref="K15:L15"/>
    <mergeCell ref="M15:O15"/>
    <mergeCell ref="P15:Q15"/>
    <mergeCell ref="R15:S15"/>
    <mergeCell ref="T15:V15"/>
    <mergeCell ref="A16:E16"/>
    <mergeCell ref="F16:G16"/>
    <mergeCell ref="H16:J16"/>
    <mergeCell ref="K16:L16"/>
    <mergeCell ref="M16:O16"/>
    <mergeCell ref="P16:Q16"/>
    <mergeCell ref="R16:S16"/>
    <mergeCell ref="T16:V16"/>
    <mergeCell ref="A17:E17"/>
    <mergeCell ref="F17:G17"/>
    <mergeCell ref="H17:J17"/>
    <mergeCell ref="K17:L17"/>
    <mergeCell ref="M17:O17"/>
    <mergeCell ref="P17:Q17"/>
    <mergeCell ref="R17:S17"/>
    <mergeCell ref="T17:V17"/>
    <mergeCell ref="A18:E18"/>
    <mergeCell ref="F18:G18"/>
    <mergeCell ref="H18:J18"/>
    <mergeCell ref="K18:L18"/>
    <mergeCell ref="M18:O18"/>
    <mergeCell ref="P18:Q18"/>
    <mergeCell ref="R18:S18"/>
    <mergeCell ref="T18:V18"/>
    <mergeCell ref="A19:E19"/>
    <mergeCell ref="F19:G19"/>
    <mergeCell ref="H19:J19"/>
    <mergeCell ref="K19:L19"/>
    <mergeCell ref="M19:O19"/>
    <mergeCell ref="P19:Q19"/>
    <mergeCell ref="R19:S19"/>
    <mergeCell ref="T19:V19"/>
    <mergeCell ref="A20:E20"/>
    <mergeCell ref="F20:G20"/>
    <mergeCell ref="H20:J20"/>
    <mergeCell ref="K20:L20"/>
    <mergeCell ref="M20:O20"/>
    <mergeCell ref="P20:Q20"/>
    <mergeCell ref="R20:S20"/>
    <mergeCell ref="T20:V20"/>
    <mergeCell ref="A21:E21"/>
    <mergeCell ref="F21:G21"/>
    <mergeCell ref="H21:J21"/>
    <mergeCell ref="K21:L21"/>
    <mergeCell ref="M21:O21"/>
    <mergeCell ref="P21:Q21"/>
    <mergeCell ref="R21:S21"/>
    <mergeCell ref="T21:V21"/>
    <mergeCell ref="A22:E22"/>
    <mergeCell ref="F22:G22"/>
    <mergeCell ref="H22:J22"/>
    <mergeCell ref="K22:L22"/>
    <mergeCell ref="M22:O22"/>
    <mergeCell ref="P22:Q22"/>
    <mergeCell ref="R22:S22"/>
    <mergeCell ref="T22:V22"/>
    <mergeCell ref="A23:E23"/>
    <mergeCell ref="F23:G23"/>
    <mergeCell ref="H23:J23"/>
    <mergeCell ref="K23:L23"/>
    <mergeCell ref="M23:O23"/>
    <mergeCell ref="P23:Q23"/>
    <mergeCell ref="R23:S23"/>
    <mergeCell ref="T23:V23"/>
    <mergeCell ref="A24:E24"/>
    <mergeCell ref="F24:G24"/>
    <mergeCell ref="H24:J24"/>
    <mergeCell ref="K24:L24"/>
    <mergeCell ref="M24:O24"/>
    <mergeCell ref="P24:Q24"/>
    <mergeCell ref="R24:S24"/>
    <mergeCell ref="T24:V24"/>
    <mergeCell ref="A25:E25"/>
    <mergeCell ref="F25:G25"/>
    <mergeCell ref="H25:J25"/>
    <mergeCell ref="K25:L25"/>
    <mergeCell ref="M25:O25"/>
    <mergeCell ref="P25:Q25"/>
    <mergeCell ref="R25:S25"/>
    <mergeCell ref="T25:V25"/>
    <mergeCell ref="A26:E26"/>
    <mergeCell ref="F26:G26"/>
    <mergeCell ref="H26:J26"/>
    <mergeCell ref="K26:L26"/>
    <mergeCell ref="M26:O26"/>
    <mergeCell ref="P26:Q26"/>
    <mergeCell ref="R26:S26"/>
    <mergeCell ref="T26:V26"/>
    <mergeCell ref="A27:E27"/>
    <mergeCell ref="F27:G27"/>
    <mergeCell ref="H27:J27"/>
    <mergeCell ref="K27:L27"/>
    <mergeCell ref="M27:O27"/>
    <mergeCell ref="P27:Q27"/>
    <mergeCell ref="R27:S27"/>
    <mergeCell ref="T27:V27"/>
    <mergeCell ref="A28:E28"/>
    <mergeCell ref="F28:G28"/>
    <mergeCell ref="H28:J28"/>
    <mergeCell ref="K28:L28"/>
    <mergeCell ref="M28:O28"/>
    <mergeCell ref="P28:Q28"/>
    <mergeCell ref="R28:S28"/>
    <mergeCell ref="T28:V28"/>
    <mergeCell ref="A29:E29"/>
    <mergeCell ref="F29:G29"/>
    <mergeCell ref="H29:J29"/>
    <mergeCell ref="K29:L29"/>
    <mergeCell ref="M29:O29"/>
    <mergeCell ref="P29:Q29"/>
    <mergeCell ref="R29:S29"/>
    <mergeCell ref="T29:V29"/>
    <mergeCell ref="A30:E30"/>
    <mergeCell ref="F30:G30"/>
    <mergeCell ref="H30:J30"/>
    <mergeCell ref="K30:L30"/>
    <mergeCell ref="M30:O30"/>
    <mergeCell ref="P30:Q30"/>
    <mergeCell ref="R30:S30"/>
    <mergeCell ref="T30:V30"/>
    <mergeCell ref="A31:E31"/>
    <mergeCell ref="F31:G31"/>
    <mergeCell ref="H31:J31"/>
    <mergeCell ref="K31:L31"/>
    <mergeCell ref="M31:O31"/>
    <mergeCell ref="P31:Q31"/>
    <mergeCell ref="R31:S31"/>
    <mergeCell ref="T31:V31"/>
    <mergeCell ref="A33:E33"/>
    <mergeCell ref="F33:G33"/>
    <mergeCell ref="H33:J33"/>
    <mergeCell ref="K33:L33"/>
    <mergeCell ref="M33:O33"/>
    <mergeCell ref="P33:Q33"/>
    <mergeCell ref="R33:S33"/>
    <mergeCell ref="T33:V33"/>
    <mergeCell ref="A32:E32"/>
    <mergeCell ref="F32:G32"/>
    <mergeCell ref="H32:J32"/>
    <mergeCell ref="K32:L32"/>
    <mergeCell ref="M32:O32"/>
    <mergeCell ref="P32:Q32"/>
    <mergeCell ref="R32:S32"/>
    <mergeCell ref="T32:V32"/>
    <mergeCell ref="A34:E34"/>
    <mergeCell ref="F34:G34"/>
    <mergeCell ref="H34:J34"/>
    <mergeCell ref="K34:L34"/>
    <mergeCell ref="M34:O34"/>
    <mergeCell ref="P34:Q34"/>
    <mergeCell ref="R34:S34"/>
    <mergeCell ref="T34:V34"/>
    <mergeCell ref="A36:E36"/>
    <mergeCell ref="F36:G36"/>
    <mergeCell ref="H36:J36"/>
    <mergeCell ref="K36:L36"/>
    <mergeCell ref="M36:O36"/>
    <mergeCell ref="P36:Q36"/>
    <mergeCell ref="R36:S36"/>
    <mergeCell ref="T36:V36"/>
    <mergeCell ref="A35:E35"/>
    <mergeCell ref="F35:G35"/>
    <mergeCell ref="H35:J35"/>
    <mergeCell ref="K35:L35"/>
    <mergeCell ref="M35:O35"/>
    <mergeCell ref="P35:Q35"/>
    <mergeCell ref="R35:S35"/>
    <mergeCell ref="T35:V35"/>
    <mergeCell ref="A37:E37"/>
    <mergeCell ref="F37:G37"/>
    <mergeCell ref="H37:J37"/>
    <mergeCell ref="K37:L37"/>
    <mergeCell ref="M38:O38"/>
    <mergeCell ref="P38:Q38"/>
    <mergeCell ref="R38:S38"/>
    <mergeCell ref="T37:V37"/>
    <mergeCell ref="A38:E38"/>
    <mergeCell ref="F38:G38"/>
    <mergeCell ref="H38:J38"/>
    <mergeCell ref="K38:L38"/>
    <mergeCell ref="T38:V38"/>
    <mergeCell ref="R37:S37"/>
    <mergeCell ref="M37:O37"/>
    <mergeCell ref="P37:Q37"/>
    <mergeCell ref="A40:E40"/>
    <mergeCell ref="F40:G40"/>
    <mergeCell ref="H40:J40"/>
    <mergeCell ref="K40:L40"/>
    <mergeCell ref="M40:O40"/>
    <mergeCell ref="P40:Q40"/>
    <mergeCell ref="R40:S40"/>
    <mergeCell ref="T40:V40"/>
    <mergeCell ref="A41:E41"/>
    <mergeCell ref="F41:G41"/>
    <mergeCell ref="H41:J41"/>
    <mergeCell ref="K41:L41"/>
    <mergeCell ref="M41:O41"/>
    <mergeCell ref="P41:Q41"/>
    <mergeCell ref="R41:S41"/>
    <mergeCell ref="T41:V41"/>
    <mergeCell ref="A42:E42"/>
    <mergeCell ref="F42:G42"/>
    <mergeCell ref="H42:J42"/>
    <mergeCell ref="K42:L42"/>
    <mergeCell ref="M42:O42"/>
    <mergeCell ref="P42:Q42"/>
    <mergeCell ref="R42:S42"/>
    <mergeCell ref="T42:V42"/>
    <mergeCell ref="A43:E43"/>
    <mergeCell ref="F43:G43"/>
    <mergeCell ref="H43:J43"/>
    <mergeCell ref="K43:L43"/>
    <mergeCell ref="M43:O43"/>
    <mergeCell ref="P43:Q43"/>
    <mergeCell ref="R43:S43"/>
    <mergeCell ref="T43:V43"/>
    <mergeCell ref="A44:E44"/>
    <mergeCell ref="F44:G44"/>
    <mergeCell ref="H44:J44"/>
    <mergeCell ref="K44:L44"/>
    <mergeCell ref="M44:O44"/>
    <mergeCell ref="P44:Q44"/>
    <mergeCell ref="R44:S44"/>
    <mergeCell ref="T44:V44"/>
    <mergeCell ref="A45:E45"/>
    <mergeCell ref="F45:G45"/>
    <mergeCell ref="H45:J45"/>
    <mergeCell ref="K45:L45"/>
    <mergeCell ref="M45:O45"/>
    <mergeCell ref="P45:Q45"/>
    <mergeCell ref="R45:S45"/>
    <mergeCell ref="T45:V45"/>
    <mergeCell ref="A46:E46"/>
    <mergeCell ref="F46:G46"/>
    <mergeCell ref="H46:J46"/>
    <mergeCell ref="K46:L46"/>
    <mergeCell ref="M46:O46"/>
    <mergeCell ref="P46:Q46"/>
    <mergeCell ref="R46:S46"/>
    <mergeCell ref="T46:V46"/>
    <mergeCell ref="A47:E47"/>
    <mergeCell ref="F47:G47"/>
    <mergeCell ref="H47:J47"/>
    <mergeCell ref="K47:L47"/>
    <mergeCell ref="M47:O47"/>
    <mergeCell ref="P47:Q47"/>
    <mergeCell ref="R47:S47"/>
    <mergeCell ref="T47:V47"/>
    <mergeCell ref="A48:E48"/>
    <mergeCell ref="F48:G48"/>
    <mergeCell ref="H48:J48"/>
    <mergeCell ref="K48:L48"/>
    <mergeCell ref="M48:O48"/>
    <mergeCell ref="P48:Q48"/>
    <mergeCell ref="R48:S48"/>
    <mergeCell ref="T48:V48"/>
    <mergeCell ref="A49:E49"/>
    <mergeCell ref="F49:G49"/>
    <mergeCell ref="H49:J49"/>
    <mergeCell ref="K49:L49"/>
    <mergeCell ref="M49:O49"/>
    <mergeCell ref="P49:Q49"/>
    <mergeCell ref="R49:S49"/>
    <mergeCell ref="T49:V49"/>
    <mergeCell ref="A50:E50"/>
    <mergeCell ref="F50:G50"/>
    <mergeCell ref="H50:J50"/>
    <mergeCell ref="K50:L50"/>
    <mergeCell ref="M50:O50"/>
    <mergeCell ref="P50:Q50"/>
    <mergeCell ref="R50:S50"/>
    <mergeCell ref="T50:V50"/>
    <mergeCell ref="A51:E51"/>
    <mergeCell ref="F51:G51"/>
    <mergeCell ref="H51:J51"/>
    <mergeCell ref="K51:L51"/>
    <mergeCell ref="M51:O51"/>
    <mergeCell ref="P51:Q51"/>
    <mergeCell ref="R51:S51"/>
    <mergeCell ref="T51:V51"/>
    <mergeCell ref="A52:E52"/>
    <mergeCell ref="F52:G52"/>
    <mergeCell ref="H52:J52"/>
    <mergeCell ref="K52:L52"/>
    <mergeCell ref="M52:O52"/>
    <mergeCell ref="P52:Q52"/>
    <mergeCell ref="R52:S52"/>
    <mergeCell ref="T52:V52"/>
    <mergeCell ref="A53:E53"/>
    <mergeCell ref="F53:G53"/>
    <mergeCell ref="H53:J53"/>
    <mergeCell ref="K53:L53"/>
    <mergeCell ref="M53:O53"/>
    <mergeCell ref="P53:Q53"/>
    <mergeCell ref="R53:S53"/>
    <mergeCell ref="T53:V53"/>
    <mergeCell ref="A54:E54"/>
    <mergeCell ref="F54:G54"/>
    <mergeCell ref="H54:J54"/>
    <mergeCell ref="K54:L54"/>
    <mergeCell ref="M54:O54"/>
    <mergeCell ref="P54:Q54"/>
    <mergeCell ref="R54:S54"/>
    <mergeCell ref="T54:V54"/>
    <mergeCell ref="A55:E55"/>
    <mergeCell ref="F55:G55"/>
    <mergeCell ref="H55:J55"/>
    <mergeCell ref="K55:L55"/>
    <mergeCell ref="M55:O55"/>
    <mergeCell ref="P55:Q55"/>
    <mergeCell ref="R55:S55"/>
    <mergeCell ref="T55:V55"/>
    <mergeCell ref="A56:E56"/>
    <mergeCell ref="F56:G56"/>
    <mergeCell ref="H56:J56"/>
    <mergeCell ref="K56:L56"/>
    <mergeCell ref="M56:O56"/>
    <mergeCell ref="P56:Q56"/>
    <mergeCell ref="R56:S56"/>
    <mergeCell ref="T56:V56"/>
    <mergeCell ref="A58:E58"/>
    <mergeCell ref="F58:G58"/>
    <mergeCell ref="H58:J58"/>
    <mergeCell ref="K58:L58"/>
    <mergeCell ref="M58:O58"/>
    <mergeCell ref="P58:Q58"/>
    <mergeCell ref="R58:S58"/>
    <mergeCell ref="T58:V58"/>
    <mergeCell ref="A59:E59"/>
    <mergeCell ref="F59:G59"/>
    <mergeCell ref="H59:J59"/>
    <mergeCell ref="K59:L59"/>
    <mergeCell ref="M59:O59"/>
    <mergeCell ref="P59:Q59"/>
    <mergeCell ref="R59:S59"/>
    <mergeCell ref="T59:V59"/>
    <mergeCell ref="A61:E61"/>
    <mergeCell ref="F61:G61"/>
    <mergeCell ref="H61:J61"/>
    <mergeCell ref="K61:L61"/>
    <mergeCell ref="M61:O61"/>
    <mergeCell ref="P61:Q61"/>
    <mergeCell ref="R61:S61"/>
    <mergeCell ref="T61:V61"/>
    <mergeCell ref="A60:E60"/>
    <mergeCell ref="F60:G60"/>
    <mergeCell ref="H60:J60"/>
    <mergeCell ref="K60:L60"/>
    <mergeCell ref="M60:O60"/>
    <mergeCell ref="P60:Q60"/>
    <mergeCell ref="R60:S60"/>
    <mergeCell ref="T60:V60"/>
    <mergeCell ref="A62:E62"/>
    <mergeCell ref="F62:G62"/>
    <mergeCell ref="H62:J62"/>
    <mergeCell ref="K62:L62"/>
    <mergeCell ref="M62:O62"/>
    <mergeCell ref="P62:Q62"/>
    <mergeCell ref="R62:S62"/>
    <mergeCell ref="T62:V62"/>
    <mergeCell ref="A63:E63"/>
    <mergeCell ref="F63:G63"/>
    <mergeCell ref="H63:J63"/>
    <mergeCell ref="K63:L63"/>
    <mergeCell ref="M63:O63"/>
    <mergeCell ref="P63:Q63"/>
    <mergeCell ref="R63:S63"/>
    <mergeCell ref="T63:V63"/>
    <mergeCell ref="A64:E64"/>
    <mergeCell ref="F64:G64"/>
    <mergeCell ref="H64:J64"/>
    <mergeCell ref="K64:L64"/>
    <mergeCell ref="M64:O64"/>
    <mergeCell ref="P64:Q64"/>
    <mergeCell ref="R64:S64"/>
    <mergeCell ref="T64:V64"/>
    <mergeCell ref="A65:E65"/>
    <mergeCell ref="F65:G65"/>
    <mergeCell ref="H65:J65"/>
    <mergeCell ref="K65:L65"/>
    <mergeCell ref="M65:O65"/>
    <mergeCell ref="P65:Q65"/>
    <mergeCell ref="R65:S65"/>
    <mergeCell ref="T65:V65"/>
    <mergeCell ref="A66:E66"/>
    <mergeCell ref="F66:G66"/>
    <mergeCell ref="H66:J66"/>
    <mergeCell ref="K66:L66"/>
    <mergeCell ref="M66:O66"/>
    <mergeCell ref="P66:Q66"/>
    <mergeCell ref="R66:S66"/>
    <mergeCell ref="T66:V66"/>
    <mergeCell ref="A67:E67"/>
    <mergeCell ref="F67:G67"/>
    <mergeCell ref="H67:J67"/>
    <mergeCell ref="K67:L67"/>
    <mergeCell ref="M67:O67"/>
    <mergeCell ref="P67:Q67"/>
    <mergeCell ref="R67:S67"/>
    <mergeCell ref="T67:V67"/>
    <mergeCell ref="A68:E68"/>
    <mergeCell ref="F68:G68"/>
    <mergeCell ref="H68:J68"/>
    <mergeCell ref="K68:L68"/>
    <mergeCell ref="M68:O68"/>
    <mergeCell ref="P68:Q68"/>
    <mergeCell ref="R68:S68"/>
    <mergeCell ref="T68:V68"/>
    <mergeCell ref="A69:E69"/>
    <mergeCell ref="F69:G69"/>
    <mergeCell ref="H69:J69"/>
    <mergeCell ref="K69:L69"/>
    <mergeCell ref="M69:O69"/>
    <mergeCell ref="P69:Q69"/>
    <mergeCell ref="R69:S69"/>
    <mergeCell ref="T69:V69"/>
    <mergeCell ref="A70:E70"/>
    <mergeCell ref="F70:G70"/>
    <mergeCell ref="H70:J70"/>
    <mergeCell ref="K70:L70"/>
    <mergeCell ref="M70:O70"/>
    <mergeCell ref="P70:Q70"/>
    <mergeCell ref="R70:S70"/>
    <mergeCell ref="T70:V70"/>
    <mergeCell ref="A71:E71"/>
    <mergeCell ref="F71:G71"/>
    <mergeCell ref="H71:J71"/>
    <mergeCell ref="K71:L71"/>
    <mergeCell ref="M71:O71"/>
    <mergeCell ref="P71:Q71"/>
    <mergeCell ref="R71:S71"/>
    <mergeCell ref="T71:V71"/>
    <mergeCell ref="A72:E72"/>
    <mergeCell ref="F72:G72"/>
    <mergeCell ref="H72:J72"/>
    <mergeCell ref="K72:L72"/>
    <mergeCell ref="M72:O72"/>
    <mergeCell ref="P72:Q72"/>
    <mergeCell ref="R72:S72"/>
    <mergeCell ref="T72:V72"/>
    <mergeCell ref="A73:E73"/>
    <mergeCell ref="F73:G73"/>
    <mergeCell ref="H73:J73"/>
    <mergeCell ref="K73:L73"/>
    <mergeCell ref="M73:O73"/>
    <mergeCell ref="P73:Q73"/>
    <mergeCell ref="R73:S73"/>
    <mergeCell ref="T73:V73"/>
    <mergeCell ref="A75:E75"/>
    <mergeCell ref="F75:G75"/>
    <mergeCell ref="H75:J75"/>
    <mergeCell ref="K75:L75"/>
    <mergeCell ref="M75:O75"/>
    <mergeCell ref="P75:Q75"/>
    <mergeCell ref="R75:S75"/>
    <mergeCell ref="T75:V75"/>
    <mergeCell ref="A76:E76"/>
    <mergeCell ref="F76:G76"/>
    <mergeCell ref="H76:J76"/>
    <mergeCell ref="K76:L76"/>
    <mergeCell ref="M76:O76"/>
    <mergeCell ref="P76:Q76"/>
    <mergeCell ref="R76:S76"/>
    <mergeCell ref="T76:V76"/>
    <mergeCell ref="A78:E78"/>
    <mergeCell ref="F78:G78"/>
    <mergeCell ref="H78:J78"/>
    <mergeCell ref="K78:L78"/>
    <mergeCell ref="M78:O78"/>
    <mergeCell ref="P78:Q78"/>
    <mergeCell ref="R78:S78"/>
    <mergeCell ref="T78:V78"/>
    <mergeCell ref="A79:E79"/>
    <mergeCell ref="F79:G79"/>
    <mergeCell ref="H79:J79"/>
    <mergeCell ref="K79:L79"/>
    <mergeCell ref="M79:O79"/>
    <mergeCell ref="P79:Q79"/>
    <mergeCell ref="R79:S79"/>
    <mergeCell ref="T79:V79"/>
    <mergeCell ref="A80:E80"/>
    <mergeCell ref="F80:G80"/>
    <mergeCell ref="H80:J80"/>
    <mergeCell ref="K80:L80"/>
    <mergeCell ref="M80:O80"/>
    <mergeCell ref="P80:Q80"/>
    <mergeCell ref="R80:S80"/>
    <mergeCell ref="T80:V80"/>
    <mergeCell ref="A81:E81"/>
    <mergeCell ref="F81:G81"/>
    <mergeCell ref="H81:J81"/>
    <mergeCell ref="K81:L81"/>
    <mergeCell ref="M81:O81"/>
    <mergeCell ref="P81:Q81"/>
    <mergeCell ref="R81:S81"/>
    <mergeCell ref="T81:V81"/>
    <mergeCell ref="A82:E82"/>
    <mergeCell ref="F82:G82"/>
    <mergeCell ref="H82:J82"/>
    <mergeCell ref="K82:L82"/>
    <mergeCell ref="M82:O82"/>
    <mergeCell ref="P82:Q82"/>
    <mergeCell ref="R82:S82"/>
    <mergeCell ref="T82:V82"/>
    <mergeCell ref="A83:E83"/>
    <mergeCell ref="F83:G83"/>
    <mergeCell ref="H83:J83"/>
    <mergeCell ref="K83:L83"/>
    <mergeCell ref="M83:O83"/>
    <mergeCell ref="P83:Q83"/>
    <mergeCell ref="R83:S83"/>
    <mergeCell ref="T83:V83"/>
    <mergeCell ref="A84:E84"/>
    <mergeCell ref="F84:G84"/>
    <mergeCell ref="H84:J84"/>
    <mergeCell ref="K84:L84"/>
    <mergeCell ref="M84:O84"/>
    <mergeCell ref="P84:Q84"/>
    <mergeCell ref="R84:S84"/>
    <mergeCell ref="T84:V84"/>
    <mergeCell ref="A85:E85"/>
    <mergeCell ref="F85:G85"/>
    <mergeCell ref="H85:J85"/>
    <mergeCell ref="K85:L85"/>
    <mergeCell ref="M85:O85"/>
    <mergeCell ref="P85:Q85"/>
    <mergeCell ref="R85:S85"/>
    <mergeCell ref="T85:V85"/>
    <mergeCell ref="A86:E86"/>
    <mergeCell ref="F86:G86"/>
    <mergeCell ref="H86:J86"/>
    <mergeCell ref="K86:L86"/>
    <mergeCell ref="M86:O86"/>
    <mergeCell ref="P86:Q86"/>
    <mergeCell ref="R86:S86"/>
    <mergeCell ref="T86:V86"/>
    <mergeCell ref="A87:V87"/>
    <mergeCell ref="A88:B89"/>
    <mergeCell ref="C88:F89"/>
    <mergeCell ref="G88:I89"/>
    <mergeCell ref="J88:J89"/>
    <mergeCell ref="K88:M89"/>
    <mergeCell ref="N88:O89"/>
    <mergeCell ref="P88:V88"/>
    <mergeCell ref="P89:R89"/>
    <mergeCell ref="S89:T89"/>
    <mergeCell ref="A90:B90"/>
    <mergeCell ref="C90:F90"/>
    <mergeCell ref="G90:I90"/>
    <mergeCell ref="K90:M90"/>
    <mergeCell ref="N90:O90"/>
    <mergeCell ref="P90:R90"/>
    <mergeCell ref="S90:T90"/>
    <mergeCell ref="A91:B91"/>
    <mergeCell ref="C91:F91"/>
    <mergeCell ref="G91:I91"/>
    <mergeCell ref="K91:M91"/>
    <mergeCell ref="N91:O91"/>
    <mergeCell ref="P91:R91"/>
    <mergeCell ref="S91:T91"/>
    <mergeCell ref="A92:B92"/>
    <mergeCell ref="C92:F92"/>
    <mergeCell ref="G92:I92"/>
    <mergeCell ref="K92:M92"/>
    <mergeCell ref="N92:O92"/>
    <mergeCell ref="P92:R92"/>
    <mergeCell ref="S92:T92"/>
    <mergeCell ref="A93:B93"/>
    <mergeCell ref="C93:F93"/>
    <mergeCell ref="G93:I93"/>
    <mergeCell ref="K93:M93"/>
    <mergeCell ref="N93:O93"/>
    <mergeCell ref="P93:R93"/>
    <mergeCell ref="S93:T93"/>
    <mergeCell ref="A94:B94"/>
    <mergeCell ref="C94:F94"/>
    <mergeCell ref="G94:I94"/>
    <mergeCell ref="K94:M94"/>
    <mergeCell ref="N94:O94"/>
    <mergeCell ref="P94:R94"/>
    <mergeCell ref="S94:T94"/>
    <mergeCell ref="A95:B95"/>
    <mergeCell ref="C95:F95"/>
    <mergeCell ref="G95:I95"/>
    <mergeCell ref="K95:M95"/>
    <mergeCell ref="N95:O95"/>
    <mergeCell ref="P95:R95"/>
    <mergeCell ref="S95:T95"/>
    <mergeCell ref="A96:B96"/>
    <mergeCell ref="C96:F96"/>
    <mergeCell ref="G96:I96"/>
    <mergeCell ref="K96:M96"/>
    <mergeCell ref="N96:O96"/>
    <mergeCell ref="P96:R96"/>
    <mergeCell ref="S96:T96"/>
    <mergeCell ref="A97:B97"/>
    <mergeCell ref="C97:F97"/>
    <mergeCell ref="G97:I97"/>
    <mergeCell ref="K97:M97"/>
    <mergeCell ref="N97:O97"/>
    <mergeCell ref="P97:R97"/>
    <mergeCell ref="S97:T97"/>
    <mergeCell ref="A98:B98"/>
    <mergeCell ref="C98:F98"/>
    <mergeCell ref="G98:I98"/>
    <mergeCell ref="K98:M98"/>
    <mergeCell ref="N98:O98"/>
    <mergeCell ref="P98:R98"/>
    <mergeCell ref="S98:T98"/>
    <mergeCell ref="A99:B99"/>
    <mergeCell ref="C99:F99"/>
    <mergeCell ref="G99:I99"/>
    <mergeCell ref="K99:M99"/>
    <mergeCell ref="N99:O99"/>
    <mergeCell ref="P99:R99"/>
    <mergeCell ref="S99:T99"/>
    <mergeCell ref="A100:B100"/>
    <mergeCell ref="C100:F100"/>
    <mergeCell ref="G100:I100"/>
    <mergeCell ref="K100:M100"/>
    <mergeCell ref="N100:O100"/>
    <mergeCell ref="P100:R100"/>
    <mergeCell ref="S100:T100"/>
    <mergeCell ref="A101:B101"/>
    <mergeCell ref="C101:F101"/>
    <mergeCell ref="G101:I101"/>
    <mergeCell ref="K101:M101"/>
    <mergeCell ref="N101:O101"/>
    <mergeCell ref="P101:R101"/>
    <mergeCell ref="S101:T101"/>
    <mergeCell ref="A102:B102"/>
    <mergeCell ref="C102:F102"/>
    <mergeCell ref="G102:I102"/>
    <mergeCell ref="K102:M102"/>
    <mergeCell ref="N102:O102"/>
    <mergeCell ref="P102:R102"/>
    <mergeCell ref="S102:T102"/>
    <mergeCell ref="A103:B103"/>
    <mergeCell ref="C103:F103"/>
    <mergeCell ref="G103:I103"/>
    <mergeCell ref="K103:M103"/>
    <mergeCell ref="N103:O103"/>
    <mergeCell ref="P103:R103"/>
    <mergeCell ref="S103:T103"/>
    <mergeCell ref="A104:B104"/>
    <mergeCell ref="C104:F104"/>
    <mergeCell ref="G104:I104"/>
    <mergeCell ref="K104:M104"/>
    <mergeCell ref="N104:O104"/>
    <mergeCell ref="P104:R104"/>
    <mergeCell ref="S104:T104"/>
    <mergeCell ref="A105:B105"/>
    <mergeCell ref="C105:F105"/>
    <mergeCell ref="G105:I105"/>
    <mergeCell ref="K105:M105"/>
    <mergeCell ref="N105:O105"/>
    <mergeCell ref="P105:R105"/>
    <mergeCell ref="S105:T105"/>
    <mergeCell ref="A106:B106"/>
    <mergeCell ref="C106:F106"/>
    <mergeCell ref="G106:I106"/>
    <mergeCell ref="K106:M106"/>
    <mergeCell ref="N106:O106"/>
    <mergeCell ref="P106:R106"/>
    <mergeCell ref="S106:T106"/>
    <mergeCell ref="A107:B107"/>
    <mergeCell ref="C107:F107"/>
    <mergeCell ref="G107:I107"/>
    <mergeCell ref="K107:M107"/>
    <mergeCell ref="N107:O107"/>
    <mergeCell ref="P107:R107"/>
    <mergeCell ref="S107:T107"/>
    <mergeCell ref="A108:B108"/>
    <mergeCell ref="C108:F108"/>
    <mergeCell ref="G108:I108"/>
    <mergeCell ref="K108:M108"/>
    <mergeCell ref="N108:O108"/>
    <mergeCell ref="P108:R108"/>
    <mergeCell ref="S108:T108"/>
    <mergeCell ref="A109:B109"/>
    <mergeCell ref="C109:F109"/>
    <mergeCell ref="G109:I109"/>
    <mergeCell ref="K109:M109"/>
    <mergeCell ref="N109:O109"/>
    <mergeCell ref="P109:R109"/>
    <mergeCell ref="S109:T109"/>
    <mergeCell ref="A110:B110"/>
    <mergeCell ref="C110:F110"/>
    <mergeCell ref="G110:I110"/>
    <mergeCell ref="K110:M110"/>
    <mergeCell ref="N110:O110"/>
    <mergeCell ref="P110:R110"/>
    <mergeCell ref="S110:T110"/>
    <mergeCell ref="A111:B111"/>
    <mergeCell ref="C111:F111"/>
    <mergeCell ref="G111:I111"/>
    <mergeCell ref="K111:M111"/>
    <mergeCell ref="N111:O111"/>
    <mergeCell ref="P111:R111"/>
    <mergeCell ref="S111:T111"/>
    <mergeCell ref="A112:B112"/>
    <mergeCell ref="C112:F112"/>
    <mergeCell ref="G112:I112"/>
    <mergeCell ref="K112:M112"/>
    <mergeCell ref="N112:O112"/>
    <mergeCell ref="P112:R112"/>
    <mergeCell ref="S112:T112"/>
    <mergeCell ref="A113:B113"/>
    <mergeCell ref="C113:F113"/>
    <mergeCell ref="G113:I113"/>
    <mergeCell ref="K113:M113"/>
    <mergeCell ref="N113:O113"/>
    <mergeCell ref="P113:R113"/>
    <mergeCell ref="S113:T113"/>
    <mergeCell ref="A114:B114"/>
    <mergeCell ref="C114:F114"/>
    <mergeCell ref="G114:I114"/>
    <mergeCell ref="K114:M114"/>
    <mergeCell ref="N114:O114"/>
    <mergeCell ref="P114:R114"/>
    <mergeCell ref="S114:T114"/>
    <mergeCell ref="A115:B115"/>
    <mergeCell ref="C115:F115"/>
    <mergeCell ref="G115:I115"/>
    <mergeCell ref="K115:M115"/>
    <mergeCell ref="N115:O115"/>
    <mergeCell ref="P115:R115"/>
    <mergeCell ref="S115:T115"/>
    <mergeCell ref="A116:B116"/>
    <mergeCell ref="C116:F116"/>
    <mergeCell ref="G116:I116"/>
    <mergeCell ref="K116:M116"/>
    <mergeCell ref="N116:O116"/>
    <mergeCell ref="P116:R116"/>
    <mergeCell ref="S116:T116"/>
    <mergeCell ref="A117:B117"/>
    <mergeCell ref="C117:F117"/>
    <mergeCell ref="G117:I117"/>
    <mergeCell ref="K117:M117"/>
    <mergeCell ref="N117:O117"/>
    <mergeCell ref="P117:R117"/>
    <mergeCell ref="S117:T117"/>
    <mergeCell ref="A118:B118"/>
    <mergeCell ref="C118:F118"/>
    <mergeCell ref="G118:I118"/>
    <mergeCell ref="K118:M118"/>
    <mergeCell ref="N118:O118"/>
    <mergeCell ref="P118:R118"/>
    <mergeCell ref="S118:T118"/>
    <mergeCell ref="A119:B119"/>
    <mergeCell ref="C119:F119"/>
    <mergeCell ref="G119:I119"/>
    <mergeCell ref="K119:M119"/>
    <mergeCell ref="N119:O119"/>
    <mergeCell ref="P119:R119"/>
    <mergeCell ref="S119:T119"/>
    <mergeCell ref="A120:B120"/>
    <mergeCell ref="C120:F120"/>
    <mergeCell ref="G120:I120"/>
    <mergeCell ref="K120:M120"/>
    <mergeCell ref="N120:O120"/>
    <mergeCell ref="P120:R120"/>
    <mergeCell ref="S120:T120"/>
    <mergeCell ref="A121:B121"/>
    <mergeCell ref="C121:F121"/>
    <mergeCell ref="G121:I121"/>
    <mergeCell ref="K121:M121"/>
    <mergeCell ref="N121:O121"/>
    <mergeCell ref="P121:R121"/>
    <mergeCell ref="S121:T121"/>
    <mergeCell ref="S124:T124"/>
    <mergeCell ref="A125:B125"/>
    <mergeCell ref="C125:F125"/>
    <mergeCell ref="G125:I125"/>
    <mergeCell ref="K125:M125"/>
    <mergeCell ref="N125:O125"/>
    <mergeCell ref="P125:R125"/>
    <mergeCell ref="S125:T125"/>
    <mergeCell ref="A122:B122"/>
    <mergeCell ref="C122:F122"/>
    <mergeCell ref="G122:I122"/>
    <mergeCell ref="K122:M122"/>
    <mergeCell ref="N122:O122"/>
    <mergeCell ref="P122:R122"/>
    <mergeCell ref="S122:T122"/>
    <mergeCell ref="A123:B123"/>
    <mergeCell ref="C123:F123"/>
    <mergeCell ref="G123:I123"/>
    <mergeCell ref="K123:M123"/>
    <mergeCell ref="N123:O123"/>
    <mergeCell ref="P123:R123"/>
    <mergeCell ref="S123:T123"/>
    <mergeCell ref="D135:H135"/>
    <mergeCell ref="I135:K135"/>
    <mergeCell ref="L135:P135"/>
    <mergeCell ref="B136:H136"/>
    <mergeCell ref="I136:K136"/>
    <mergeCell ref="L136:P136"/>
    <mergeCell ref="A124:B124"/>
    <mergeCell ref="C124:F124"/>
    <mergeCell ref="G124:I124"/>
    <mergeCell ref="K124:M124"/>
    <mergeCell ref="N124:O124"/>
    <mergeCell ref="P124:R124"/>
    <mergeCell ref="B133:H133"/>
    <mergeCell ref="I133:K133"/>
    <mergeCell ref="L133:P133"/>
    <mergeCell ref="B134:H134"/>
    <mergeCell ref="I134:K134"/>
    <mergeCell ref="L134:P134"/>
    <mergeCell ref="O131:P131"/>
    <mergeCell ref="B132:H132"/>
    <mergeCell ref="I132:P132"/>
    <mergeCell ref="S126:T126"/>
    <mergeCell ref="A128:A136"/>
    <mergeCell ref="B128:H128"/>
    <mergeCell ref="I128:K128"/>
    <mergeCell ref="L128:N128"/>
    <mergeCell ref="O128:P128"/>
    <mergeCell ref="B129:H129"/>
    <mergeCell ref="I129:P129"/>
    <mergeCell ref="B130:D130"/>
    <mergeCell ref="E130:H130"/>
    <mergeCell ref="I130:K130"/>
    <mergeCell ref="L130:N130"/>
    <mergeCell ref="O130:P130"/>
    <mergeCell ref="B131:D131"/>
    <mergeCell ref="E131:H131"/>
    <mergeCell ref="I131:K131"/>
    <mergeCell ref="L131:N131"/>
    <mergeCell ref="B135:C135"/>
    <mergeCell ref="A126:B126"/>
    <mergeCell ref="C126:F126"/>
    <mergeCell ref="G126:I126"/>
    <mergeCell ref="K126:M126"/>
    <mergeCell ref="N126:O126"/>
    <mergeCell ref="P126:R126"/>
  </mergeCells>
  <hyperlinks>
    <hyperlink ref="C92" r:id="rId1" display="consultantplus://offline/ref%3D01BE2DD14C5F27DBE09A3F499306BCB3721292268568A83823761AA955E18DD5866FA7790F948FA326025CE1CFh7m1C"/>
    <hyperlink ref="C93" r:id="rId2" display="consultantplus://offline/ref%3D01BE2DD14C5F27DBE09A3F499306BCB3721293288668A83823761AA955E18DD5866FA7790F948FA326025CE1CFh7m1C"/>
    <hyperlink ref="C94" r:id="rId3" display="consultantplus://offline/ref%3D01BE2DD14C5F27DBE09A3F499306BCB3721292268568A83823761AA955E18DD5866FA7790F948FA326025CE1CFh7m1C"/>
    <hyperlink ref="C95" r:id="rId4" display="consultantplus://offline/ref%3D01BE2DD14C5F27DBE09A3F499306BCB3721292268568A83823761AA955E18DD5866FA7790F948FA326025CE1CFh7m1C"/>
    <hyperlink ref="C97" r:id="rId5" display="consultantplus://offline/ref%3D01BE2DD14C5F27DBE09A3F499306BCB3721292268568A83823761AA955E18DD5866FA7790F948FA326025CE1CFh7m1C"/>
    <hyperlink ref="C100" r:id="rId6" display="consultantplus://offline/ref%3D01BE2DD14C5F27DBE09A3F499306BCB3721293288668A83823761AA955E18DD5866FA7790F948FA326025CE1CFh7m1C"/>
    <hyperlink ref="C101" r:id="rId7" display="consultantplus://offline/ref%3D01BE2DD14C5F27DBE09A3F499306BCB3721292268568A83823761AA955E18DD5866FA7790F948FA326025CE1CFh7m1C"/>
    <hyperlink ref="C105" r:id="rId8" display="consultantplus://offline/ref%3D01BE2DD14C5F27DBE09A3F499306BCB3721292268568A83823761AA955E18DD5866FA7790F948FA326025CE1CFh7m1C"/>
    <hyperlink ref="C106" r:id="rId9" display="consultantplus://offline/ref%3D01BE2DD14C5F27DBE09A3F499306BCB3721293288668A83823761AA955E18DD5866FA7790F948FA326025CE1CFh7m1C"/>
    <hyperlink ref="C107" r:id="rId10" display="consultantplus://offline/ref%3D01BE2DD14C5F27DBE09A3F499306BCB3721D9D2F8568A83823761AA955E18DD5946FFF720F9092A8734D1AB4C071AFAE807FF3755F76hBm1C"/>
    <hyperlink ref="C108" r:id="rId11" display="consultantplus://offline/ref%3D01BE2DD14C5F27DBE09A3F499306BCB3721292268568A83823761AA955E18DD5866FA7790F948FA326025CE1CFh7m1C"/>
    <hyperlink ref="C110" r:id="rId12" display="consultantplus://offline/ref%3D01BE2DD14C5F27DBE09A3F499306BCB3721293288668A83823761AA955E18DD5866FA7790F948FA326025CE1CFh7m1C"/>
    <hyperlink ref="C116" r:id="rId13" display="consultantplus://offline/ref%3D01BE2DD14C5F27DBE09A3F499306BCB3721292268568A83823761AA955E18DD5866FA7790F948FA326025CE1CFh7m1C"/>
    <hyperlink ref="C117" r:id="rId14" display="consultantplus://offline/ref%3D01BE2DD14C5F27DBE09A3F499306BCB3721293288668A83823761AA955E18DD5866FA7790F948FA326025CE1CFh7m1C"/>
    <hyperlink ref="C119" r:id="rId15" display="consultantplus://offline/ref%3D01BE2DD14C5F27DBE09A3F499306BCB3721292268568A83823761AA955E18DD5866FA7790F948FA326025CE1CFh7m1C"/>
    <hyperlink ref="C122" r:id="rId16" display="consultantplus://offline/ref%3D01BE2DD14C5F27DBE09A3F499306BCB3721293288668A83823761AA955E18DD5866FA7790F948FA326025CE1CFh7m1C"/>
    <hyperlink ref="C123" r:id="rId17" display="consultantplus://offline/ref%3D01BE2DD14C5F27DBE09A3F499306BCB3721292268568A83823761AA955E18DD5866FA7790F948FA326025CE1CFh7m1C"/>
    <hyperlink ref="C125" r:id="rId18" display="consultantplus://offline/ref%3D01BE2DD14C5F27DBE09A3F499306BCB3721293288668A83823761AA955E18DD5866FA7790F948FA326025CE1CFh7m1C"/>
  </hyperlinks>
  <pageMargins left="0.70866141732283472" right="0.70866141732283472" top="0.74803149606299213" bottom="0.74803149606299213" header="0.31496062992125984" footer="0.31496062992125984"/>
  <pageSetup paperSize="9" scale="77" orientation="landscape" horizontalDpi="0" verticalDpi="0" r:id="rId19"/>
  <rowBreaks count="2" manualBreakCount="2">
    <brk id="86" max="16383" man="1"/>
    <brk id="127" max="16383" man="1"/>
  </rowBreaks>
  <drawing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2023-01-16T06:46:40Z</cp:lastPrinted>
  <dcterms:created xsi:type="dcterms:W3CDTF">2022-02-09T17:21:25Z</dcterms:created>
  <dcterms:modified xsi:type="dcterms:W3CDTF">2023-01-16T06:46:54Z</dcterms:modified>
</cp:coreProperties>
</file>