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320" windowHeight="10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Лист1!$A$1:$K$117</definedName>
  </definedNames>
  <calcPr calcId="144525"/>
</workbook>
</file>

<file path=xl/calcChain.xml><?xml version="1.0" encoding="utf-8"?>
<calcChain xmlns="http://schemas.openxmlformats.org/spreadsheetml/2006/main">
  <c r="J29" i="1" l="1"/>
  <c r="K29" i="1"/>
  <c r="I53" i="1"/>
  <c r="I54" i="1"/>
  <c r="I29" i="1" s="1"/>
  <c r="I93" i="1"/>
  <c r="L70" i="1" l="1"/>
  <c r="L71" i="1"/>
  <c r="L72" i="1"/>
  <c r="L73" i="1"/>
  <c r="L74" i="1"/>
  <c r="L75" i="1"/>
  <c r="L76" i="1"/>
  <c r="L77" i="1"/>
  <c r="L78" i="1"/>
  <c r="L79" i="1"/>
  <c r="L80" i="1"/>
  <c r="L81" i="1"/>
  <c r="L82" i="1"/>
  <c r="L68" i="1" l="1"/>
  <c r="L53" i="1"/>
  <c r="L69" i="1"/>
  <c r="E34" i="1"/>
  <c r="L34" i="1" s="1"/>
  <c r="E39" i="1"/>
  <c r="E38" i="1" s="1"/>
  <c r="E48" i="1"/>
  <c r="L30" i="1"/>
  <c r="L31" i="1"/>
  <c r="L32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95" i="1"/>
  <c r="L96" i="1"/>
  <c r="L97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28" i="1"/>
  <c r="K98" i="1"/>
  <c r="F99" i="1"/>
  <c r="F98" i="1" s="1"/>
  <c r="G99" i="1"/>
  <c r="G98" i="1" s="1"/>
  <c r="H99" i="1"/>
  <c r="H98" i="1" s="1"/>
  <c r="I99" i="1"/>
  <c r="I94" i="1" s="1"/>
  <c r="J99" i="1"/>
  <c r="J98" i="1" s="1"/>
  <c r="K99" i="1"/>
  <c r="K94" i="1" s="1"/>
  <c r="K93" i="1" s="1"/>
  <c r="E99" i="1"/>
  <c r="F103" i="1"/>
  <c r="G103" i="1"/>
  <c r="H103" i="1"/>
  <c r="I103" i="1"/>
  <c r="J103" i="1"/>
  <c r="K103" i="1"/>
  <c r="E103" i="1"/>
  <c r="L99" i="1" l="1"/>
  <c r="G94" i="1"/>
  <c r="G93" i="1" s="1"/>
  <c r="L103" i="1"/>
  <c r="I98" i="1"/>
  <c r="J94" i="1"/>
  <c r="J93" i="1" s="1"/>
  <c r="F94" i="1"/>
  <c r="F93" i="1" s="1"/>
  <c r="E33" i="1"/>
  <c r="L33" i="1" s="1"/>
  <c r="L38" i="1"/>
  <c r="E94" i="1"/>
  <c r="E29" i="1" s="1"/>
  <c r="H94" i="1"/>
  <c r="E98" i="1"/>
  <c r="L98" i="1" s="1"/>
  <c r="L39" i="1"/>
  <c r="H93" i="1" l="1"/>
  <c r="H29" i="1"/>
  <c r="L29" i="1"/>
  <c r="L94" i="1"/>
  <c r="E93" i="1"/>
  <c r="L93" i="1" s="1"/>
</calcChain>
</file>

<file path=xl/sharedStrings.xml><?xml version="1.0" encoding="utf-8"?>
<sst xmlns="http://schemas.openxmlformats.org/spreadsheetml/2006/main" count="711" uniqueCount="70">
  <si>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</si>
  <si>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</si>
  <si>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</si>
  <si>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</si>
  <si>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</si>
  <si>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</si>
  <si>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</si>
  <si>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</si>
  <si>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</si>
  <si>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</si>
  <si>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</si>
  <si>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Основное мероприятие</t>
  </si>
  <si>
    <t xml:space="preserve">Проведение  совещания по итогам работы предприятий агропромышленного комплекса Яковлевского муниципального района </t>
  </si>
  <si>
    <t>Мероприятие</t>
  </si>
  <si>
    <t>Подпрограмма № 1</t>
  </si>
  <si>
    <t>-</t>
  </si>
  <si>
    <t>1.</t>
  </si>
  <si>
    <t>Источник финансирования</t>
  </si>
  <si>
    <t>1.1.</t>
  </si>
  <si>
    <t>1.1.1.</t>
  </si>
  <si>
    <t>1.2.</t>
  </si>
  <si>
    <t>1.2.1.</t>
  </si>
  <si>
    <t>1.3.</t>
  </si>
  <si>
    <t>1.3.1.</t>
  </si>
  <si>
    <t>Отдельное мероприятие</t>
  </si>
  <si>
    <t>Всего</t>
  </si>
  <si>
    <t>1.1.1.1.</t>
  </si>
  <si>
    <t>всего</t>
  </si>
  <si>
    <t>1.1.1.2.</t>
  </si>
  <si>
    <t>Улучшение жилищных условий граждан, проживающих в Яковлевском муниципальном районе, в том числе  молодых семей и молодых специалистов</t>
  </si>
  <si>
    <t>Социальные выплаты на обеспечение жильем молодых семей и молодых специалистов, проживающих в сельской местности</t>
  </si>
  <si>
    <t>Социальные выплаты на обеспечение жильем граждан, проживающих в сельской местности</t>
  </si>
  <si>
    <t>Мероприятия по оказанию информационно-консультационной помощи сельскохозяйственным товаропроизводителям</t>
  </si>
  <si>
    <t xml:space="preserve">к муниципальной программе </t>
  </si>
  <si>
    <t xml:space="preserve">Яковлевского муниципального района </t>
  </si>
  <si>
    <t>"Развитие сельского хозяйства в Яковлевском 
муниципальном районе  на 2014 - 2020 годы,</t>
  </si>
  <si>
    <t>утвержденной постановлением Администрации</t>
  </si>
  <si>
    <t>Яковлевского муниципального района</t>
  </si>
  <si>
    <t>Приложение № 5</t>
  </si>
  <si>
    <t>Участие в краевом совещании по итогам работы предприятий агропромышленного комплекса Приморского края</t>
  </si>
  <si>
    <t>Организация участия товаропроизводителей Яковлевского района в мероприятиях, проводимых Администрацией Приморского края</t>
  </si>
  <si>
    <t>муниципальном районе " на 2019 - 2025 годы,</t>
  </si>
  <si>
    <t xml:space="preserve"> "РАЗВИТИЕ СЕЛЬСКОГО ХОЗЯЙСТВА В ЯКОВЛЕВСКОМ МУНИЦИПАЛЬНОМ РАЙОНЕ" НА 2019-2025 ГОДЫ</t>
  </si>
  <si>
    <t>1.2.1.1.</t>
  </si>
  <si>
    <t>Оценка расходов (руб.), годы</t>
  </si>
  <si>
    <t>Мероприятие по развитию сельского хозяйства в Яковлевском районе</t>
  </si>
  <si>
    <r>
      <t xml:space="preserve">от </t>
    </r>
    <r>
      <rPr>
        <u/>
        <sz val="12"/>
        <color theme="1"/>
        <rFont val="Times New Roman"/>
        <family val="1"/>
        <charset val="204"/>
      </rPr>
      <t>11.12.2018 г. № 670-НПА</t>
    </r>
  </si>
  <si>
    <t>«Устойчивое развитие сельских территорий в Яковлевском  муниципальном районе» на 2019-2025 годы</t>
  </si>
  <si>
    <t>к постановлению Администрации</t>
  </si>
  <si>
    <t>1.3.1.1.</t>
  </si>
  <si>
    <t>1.4.</t>
  </si>
  <si>
    <t>1.4.1.</t>
  </si>
  <si>
    <t>Подпрограмма № 2</t>
  </si>
  <si>
    <t>«Комплексное развитие сельских территорий в Яковлевском  муниципальном районе» на 2020-2025 годы</t>
  </si>
  <si>
    <t xml:space="preserve">Улучшение жилищных условий граждан, проживающих в Яковлевском муниципальном районе </t>
  </si>
  <si>
    <t xml:space="preserve">Социальные выплаты на обеспечение жильем граждан Российской Федерации, проживающих в сельской местности </t>
  </si>
  <si>
    <t>«Развитие сельского хозяйства в Яковлевском муниципальном районе» на 2019-2025 годы</t>
  </si>
  <si>
    <t>1.2.2.</t>
  </si>
  <si>
    <t>1.2.2.1.</t>
  </si>
  <si>
    <t>1.2.2.2</t>
  </si>
  <si>
    <t xml:space="preserve">Мероприятия по реализации общественно-значимых проектов по благоустройству сельских территорий
</t>
  </si>
  <si>
    <t xml:space="preserve">Ремонт асфальтобетонного покрытия  пер. Набережный, 14, с. Варфоломеевка (от а/д ул. Завитая до  МБДОУ) </t>
  </si>
  <si>
    <t xml:space="preserve">Ремонт асфальтобетонного покрытия  ул. Советская, 69, с. Яковлевка  (подъезд к СОШ  с. Яковлевка от ул. Советская) </t>
  </si>
  <si>
    <t>1.2.3.</t>
  </si>
  <si>
    <t xml:space="preserve">
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
</t>
  </si>
  <si>
    <t>1.2.3.1</t>
  </si>
  <si>
    <t>мероприятие</t>
  </si>
  <si>
    <t>Капитальный ремонт помещения зрительного зала МБУ "Межпоселенческого районного Дома культуры" с. Яковлевка, пер. Почтовый, 1</t>
  </si>
  <si>
    <t>Приложение № 4</t>
  </si>
  <si>
    <t>от 03.08.2023 № 356-НПА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</si>
</sst>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Normal="100" zoomScaleSheetLayoutView="100" workbookViewId="0">
      <selection activeCell="G5" sqref="G5"/>
    </sheetView>
  </sheetViews>
  <sheetFormatPr defaultRowHeight="15.75" x14ac:dyDescent="0.25"/>
  <cols>
    <col min="1" max="1" width="6.5703125" style="2" customWidth="1"/>
    <col min="2" max="2" width="17" style="2" customWidth="1"/>
    <col min="3" max="3" width="20" style="2" customWidth="1"/>
    <col min="4" max="4" width="18.42578125" style="2" customWidth="1"/>
    <col min="5" max="11" width="10" style="2" customWidth="1"/>
    <col min="12" max="12" width="13.28515625" style="2" customWidth="1"/>
    <col min="13" max="16384" width="9.140625" style="2"/>
  </cols>
  <sheetData>
    <row r="1" spans="7:13" ht="15.75" customHeight="1" x14ac:dyDescent="0.25">
      <c r="G1" s="36" t="s">
        <v>68</v>
      </c>
      <c r="H1" s="36"/>
      <c r="I1" s="36"/>
      <c r="J1" s="36"/>
      <c r="K1" s="36"/>
      <c r="L1" s="13"/>
      <c r="M1" s="13"/>
    </row>
    <row r="2" spans="7:13" ht="15.75" customHeight="1" x14ac:dyDescent="0.25">
      <c r="G2" s="36" t="s">
        <v>48</v>
      </c>
      <c r="H2" s="36"/>
      <c r="I2" s="36"/>
      <c r="J2" s="36"/>
      <c r="K2" s="36"/>
      <c r="L2" s="13"/>
      <c r="M2" s="13"/>
    </row>
    <row r="3" spans="7:13" ht="15.75" customHeight="1" x14ac:dyDescent="0.25">
      <c r="G3" s="36" t="s">
        <v>37</v>
      </c>
      <c r="H3" s="36"/>
      <c r="I3" s="36"/>
      <c r="J3" s="36"/>
      <c r="K3" s="36"/>
      <c r="L3" s="13"/>
      <c r="M3" s="13"/>
    </row>
    <row r="4" spans="7:13" ht="15.75" customHeight="1" x14ac:dyDescent="0.25">
      <c r="G4" s="36" t="s">
        <v>69</v>
      </c>
      <c r="H4" s="36"/>
      <c r="I4" s="36"/>
      <c r="J4" s="36"/>
      <c r="K4" s="36"/>
      <c r="L4" s="13"/>
      <c r="M4" s="13"/>
    </row>
    <row r="7" spans="7:13" ht="15.75" customHeight="1" x14ac:dyDescent="0.25">
      <c r="G7" s="46" t="s">
        <v>38</v>
      </c>
      <c r="H7" s="46"/>
      <c r="I7" s="46"/>
      <c r="J7" s="46"/>
      <c r="K7" s="46"/>
    </row>
    <row r="8" spans="7:13" ht="15.75" customHeight="1" x14ac:dyDescent="0.25">
      <c r="G8" s="46" t="s">
        <v>33</v>
      </c>
      <c r="H8" s="46"/>
      <c r="I8" s="46"/>
      <c r="J8" s="46"/>
      <c r="K8" s="46"/>
    </row>
    <row r="9" spans="7:13" ht="15.75" customHeight="1" x14ac:dyDescent="0.25">
      <c r="G9" s="46" t="s">
        <v>34</v>
      </c>
      <c r="H9" s="46"/>
      <c r="I9" s="46"/>
      <c r="J9" s="46"/>
      <c r="K9" s="46"/>
    </row>
    <row r="10" spans="7:13" ht="15.75" customHeight="1" x14ac:dyDescent="0.25">
      <c r="G10" s="46" t="s">
        <v>35</v>
      </c>
      <c r="H10" s="46"/>
      <c r="I10" s="46"/>
      <c r="J10" s="46"/>
      <c r="K10" s="46"/>
    </row>
    <row r="11" spans="7:13" ht="15.75" customHeight="1" x14ac:dyDescent="0.25">
      <c r="G11" s="46" t="s">
        <v>41</v>
      </c>
      <c r="H11" s="46"/>
      <c r="I11" s="46"/>
      <c r="J11" s="46"/>
      <c r="K11" s="46"/>
    </row>
    <row r="12" spans="7:13" ht="15.75" customHeight="1" x14ac:dyDescent="0.25">
      <c r="G12" s="46" t="s">
        <v>36</v>
      </c>
      <c r="H12" s="46"/>
      <c r="I12" s="46"/>
      <c r="J12" s="46"/>
      <c r="K12" s="46"/>
    </row>
    <row r="13" spans="7:13" ht="15.75" customHeight="1" x14ac:dyDescent="0.25">
      <c r="G13" s="46" t="s">
        <v>37</v>
      </c>
      <c r="H13" s="46"/>
      <c r="I13" s="46"/>
      <c r="J13" s="46"/>
      <c r="K13" s="46"/>
    </row>
    <row r="14" spans="7:13" ht="15.75" customHeight="1" x14ac:dyDescent="0.25">
      <c r="G14" s="46" t="s">
        <v>46</v>
      </c>
      <c r="H14" s="46"/>
      <c r="I14" s="46"/>
      <c r="J14" s="46"/>
      <c r="K14" s="46"/>
    </row>
    <row r="18" spans="1:12" ht="4.5" customHeight="1" x14ac:dyDescent="0.25"/>
    <row r="19" spans="1:12" x14ac:dyDescent="0.25">
      <c r="H19" s="1"/>
    </row>
    <row r="20" spans="1:12" ht="15.75" customHeight="1" x14ac:dyDescent="0.25">
      <c r="A20" s="47" t="s">
        <v>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2" ht="15.75" customHeight="1" x14ac:dyDescent="0.25">
      <c r="A21" s="47" t="s">
        <v>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2" ht="15.75" customHeight="1" x14ac:dyDescent="0.25">
      <c r="A22" s="47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2" ht="15.75" customHeight="1" x14ac:dyDescent="0.25">
      <c r="A23" s="47" t="s">
        <v>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2" ht="24.75" customHeight="1" x14ac:dyDescent="0.25">
      <c r="A24" s="51"/>
      <c r="B24" s="52"/>
      <c r="C24" s="52"/>
      <c r="D24" s="52"/>
      <c r="E24" s="52"/>
      <c r="F24" s="52"/>
      <c r="G24" s="52"/>
      <c r="H24" s="52"/>
    </row>
    <row r="25" spans="1:12" ht="31.5" customHeight="1" x14ac:dyDescent="0.25">
      <c r="A25" s="38" t="s">
        <v>0</v>
      </c>
      <c r="B25" s="38" t="s">
        <v>2</v>
      </c>
      <c r="C25" s="38" t="s">
        <v>4</v>
      </c>
      <c r="D25" s="38" t="s">
        <v>17</v>
      </c>
      <c r="E25" s="53" t="s">
        <v>44</v>
      </c>
      <c r="F25" s="54"/>
      <c r="G25" s="54"/>
      <c r="H25" s="54"/>
      <c r="I25" s="54"/>
      <c r="J25" s="54"/>
      <c r="K25" s="55"/>
    </row>
    <row r="26" spans="1:12" x14ac:dyDescent="0.25">
      <c r="A26" s="40"/>
      <c r="B26" s="40"/>
      <c r="C26" s="40"/>
      <c r="D26" s="40"/>
      <c r="E26" s="4">
        <v>2019</v>
      </c>
      <c r="F26" s="4">
        <v>2020</v>
      </c>
      <c r="G26" s="4">
        <v>2021</v>
      </c>
      <c r="H26" s="4">
        <v>2022</v>
      </c>
      <c r="I26" s="4">
        <v>2023</v>
      </c>
      <c r="J26" s="4">
        <v>2024</v>
      </c>
      <c r="K26" s="4">
        <v>2025</v>
      </c>
    </row>
    <row r="27" spans="1:12" x14ac:dyDescent="0.25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4">
        <v>7</v>
      </c>
      <c r="H27" s="4">
        <v>8</v>
      </c>
      <c r="I27" s="5">
        <v>9</v>
      </c>
      <c r="J27" s="5">
        <v>10</v>
      </c>
      <c r="K27" s="5">
        <v>11</v>
      </c>
    </row>
    <row r="28" spans="1:12" ht="16.5" customHeight="1" x14ac:dyDescent="0.25">
      <c r="A28" s="24" t="s">
        <v>16</v>
      </c>
      <c r="B28" s="24" t="s">
        <v>3</v>
      </c>
      <c r="C28" s="38" t="s">
        <v>56</v>
      </c>
      <c r="D28" s="6" t="s">
        <v>25</v>
      </c>
      <c r="E28" s="7">
        <v>64813.68</v>
      </c>
      <c r="F28" s="9">
        <v>49900.28</v>
      </c>
      <c r="G28" s="9">
        <v>20000</v>
      </c>
      <c r="H28" s="9">
        <v>21870</v>
      </c>
      <c r="I28" s="9">
        <v>139053</v>
      </c>
      <c r="J28" s="9">
        <v>101316</v>
      </c>
      <c r="K28" s="9">
        <v>101316</v>
      </c>
      <c r="L28" s="12">
        <f>SUM(E28:K28)</f>
        <v>498268.95999999996</v>
      </c>
    </row>
    <row r="29" spans="1:12" ht="16.5" customHeight="1" x14ac:dyDescent="0.25">
      <c r="A29" s="25"/>
      <c r="B29" s="25"/>
      <c r="C29" s="39"/>
      <c r="D29" s="8" t="s">
        <v>7</v>
      </c>
      <c r="E29" s="7">
        <f>E34+E94</f>
        <v>64813.68</v>
      </c>
      <c r="F29" s="9">
        <v>49900.28</v>
      </c>
      <c r="G29" s="9">
        <v>20000</v>
      </c>
      <c r="H29" s="9">
        <f>H54+H94</f>
        <v>21870</v>
      </c>
      <c r="I29" s="9">
        <f>I54+I94</f>
        <v>139053</v>
      </c>
      <c r="J29" s="9">
        <f t="shared" ref="J29:K29" si="0">J54+J94</f>
        <v>101316</v>
      </c>
      <c r="K29" s="9">
        <f t="shared" si="0"/>
        <v>101316</v>
      </c>
      <c r="L29" s="12">
        <f>SUM(E29:K29)</f>
        <v>498268.95999999996</v>
      </c>
    </row>
    <row r="30" spans="1:12" ht="16.5" customHeight="1" x14ac:dyDescent="0.25">
      <c r="A30" s="25"/>
      <c r="B30" s="25"/>
      <c r="C30" s="39"/>
      <c r="D30" s="8" t="s">
        <v>8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  <c r="K30" s="7" t="s">
        <v>15</v>
      </c>
      <c r="L30" s="12">
        <f t="shared" ref="L30:L117" si="1">SUM(E30:K30)</f>
        <v>0</v>
      </c>
    </row>
    <row r="31" spans="1:12" ht="16.5" customHeight="1" x14ac:dyDescent="0.25">
      <c r="A31" s="25"/>
      <c r="B31" s="25"/>
      <c r="C31" s="39"/>
      <c r="D31" s="8" t="s">
        <v>9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12">
        <f t="shared" si="1"/>
        <v>0</v>
      </c>
    </row>
    <row r="32" spans="1:12" ht="16.5" customHeight="1" x14ac:dyDescent="0.25">
      <c r="A32" s="26"/>
      <c r="B32" s="26"/>
      <c r="C32" s="40"/>
      <c r="D32" s="8" t="s">
        <v>10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12">
        <f t="shared" si="1"/>
        <v>0</v>
      </c>
    </row>
    <row r="33" spans="1:12" ht="16.5" customHeight="1" x14ac:dyDescent="0.25">
      <c r="A33" s="24" t="s">
        <v>18</v>
      </c>
      <c r="B33" s="27" t="s">
        <v>14</v>
      </c>
      <c r="C33" s="33" t="s">
        <v>47</v>
      </c>
      <c r="D33" s="8" t="s">
        <v>25</v>
      </c>
      <c r="E33" s="7">
        <f>E38</f>
        <v>44813.68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  <c r="K33" s="7" t="s">
        <v>15</v>
      </c>
      <c r="L33" s="12">
        <f t="shared" si="1"/>
        <v>44813.68</v>
      </c>
    </row>
    <row r="34" spans="1:12" ht="16.5" customHeight="1" x14ac:dyDescent="0.25">
      <c r="A34" s="25"/>
      <c r="B34" s="28"/>
      <c r="C34" s="34"/>
      <c r="D34" s="8" t="s">
        <v>7</v>
      </c>
      <c r="E34" s="7">
        <f>E39</f>
        <v>44813.68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  <c r="L34" s="12">
        <f t="shared" si="1"/>
        <v>44813.68</v>
      </c>
    </row>
    <row r="35" spans="1:12" ht="16.5" customHeight="1" x14ac:dyDescent="0.25">
      <c r="A35" s="25"/>
      <c r="B35" s="28"/>
      <c r="C35" s="34"/>
      <c r="D35" s="8" t="s">
        <v>8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  <c r="K35" s="7" t="s">
        <v>15</v>
      </c>
      <c r="L35" s="12">
        <f t="shared" si="1"/>
        <v>0</v>
      </c>
    </row>
    <row r="36" spans="1:12" ht="16.5" customHeight="1" x14ac:dyDescent="0.25">
      <c r="A36" s="25"/>
      <c r="B36" s="28"/>
      <c r="C36" s="34"/>
      <c r="D36" s="8" t="s">
        <v>9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  <c r="K36" s="7" t="s">
        <v>15</v>
      </c>
      <c r="L36" s="12">
        <f t="shared" si="1"/>
        <v>0</v>
      </c>
    </row>
    <row r="37" spans="1:12" ht="16.5" customHeight="1" x14ac:dyDescent="0.25">
      <c r="A37" s="26"/>
      <c r="B37" s="29"/>
      <c r="C37" s="35"/>
      <c r="D37" s="8" t="s">
        <v>10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12">
        <f t="shared" si="1"/>
        <v>0</v>
      </c>
    </row>
    <row r="38" spans="1:12" ht="16.5" customHeight="1" x14ac:dyDescent="0.25">
      <c r="A38" s="24" t="s">
        <v>19</v>
      </c>
      <c r="B38" s="27" t="s">
        <v>11</v>
      </c>
      <c r="C38" s="33" t="s">
        <v>29</v>
      </c>
      <c r="D38" s="8" t="s">
        <v>25</v>
      </c>
      <c r="E38" s="7">
        <f>E39</f>
        <v>44813.68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12">
        <f t="shared" si="1"/>
        <v>44813.68</v>
      </c>
    </row>
    <row r="39" spans="1:12" ht="16.5" customHeight="1" x14ac:dyDescent="0.25">
      <c r="A39" s="25"/>
      <c r="B39" s="28"/>
      <c r="C39" s="34"/>
      <c r="D39" s="8" t="s">
        <v>7</v>
      </c>
      <c r="E39" s="7">
        <f>E49</f>
        <v>44813.68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12">
        <f t="shared" si="1"/>
        <v>44813.68</v>
      </c>
    </row>
    <row r="40" spans="1:12" ht="16.5" customHeight="1" x14ac:dyDescent="0.25">
      <c r="A40" s="25"/>
      <c r="B40" s="28"/>
      <c r="C40" s="34"/>
      <c r="D40" s="8" t="s">
        <v>8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  <c r="K40" s="7" t="s">
        <v>15</v>
      </c>
      <c r="L40" s="12">
        <f t="shared" si="1"/>
        <v>0</v>
      </c>
    </row>
    <row r="41" spans="1:12" ht="16.5" customHeight="1" x14ac:dyDescent="0.25">
      <c r="A41" s="25"/>
      <c r="B41" s="28"/>
      <c r="C41" s="34"/>
      <c r="D41" s="8" t="s">
        <v>9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  <c r="K41" s="7" t="s">
        <v>15</v>
      </c>
      <c r="L41" s="12">
        <f t="shared" si="1"/>
        <v>0</v>
      </c>
    </row>
    <row r="42" spans="1:12" ht="41.25" customHeight="1" x14ac:dyDescent="0.25">
      <c r="A42" s="26"/>
      <c r="B42" s="29"/>
      <c r="C42" s="35"/>
      <c r="D42" s="8" t="s">
        <v>10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12">
        <f t="shared" si="1"/>
        <v>0</v>
      </c>
    </row>
    <row r="43" spans="1:12" ht="16.5" customHeight="1" x14ac:dyDescent="0.25">
      <c r="A43" s="48" t="s">
        <v>26</v>
      </c>
      <c r="B43" s="27" t="s">
        <v>13</v>
      </c>
      <c r="C43" s="27" t="s">
        <v>31</v>
      </c>
      <c r="D43" s="8" t="s">
        <v>27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  <c r="K43" s="7" t="s">
        <v>15</v>
      </c>
      <c r="L43" s="12">
        <f t="shared" si="1"/>
        <v>0</v>
      </c>
    </row>
    <row r="44" spans="1:12" ht="16.5" customHeight="1" x14ac:dyDescent="0.25">
      <c r="A44" s="49"/>
      <c r="B44" s="28"/>
      <c r="C44" s="28"/>
      <c r="D44" s="8" t="s">
        <v>7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  <c r="K44" s="7" t="s">
        <v>15</v>
      </c>
      <c r="L44" s="12">
        <f t="shared" si="1"/>
        <v>0</v>
      </c>
    </row>
    <row r="45" spans="1:12" ht="16.5" customHeight="1" x14ac:dyDescent="0.25">
      <c r="A45" s="49"/>
      <c r="B45" s="28"/>
      <c r="C45" s="28"/>
      <c r="D45" s="8" t="s">
        <v>8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12">
        <f t="shared" si="1"/>
        <v>0</v>
      </c>
    </row>
    <row r="46" spans="1:12" ht="16.5" customHeight="1" x14ac:dyDescent="0.25">
      <c r="A46" s="49"/>
      <c r="B46" s="28"/>
      <c r="C46" s="28"/>
      <c r="D46" s="8" t="s">
        <v>9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  <c r="K46" s="7" t="s">
        <v>15</v>
      </c>
      <c r="L46" s="12">
        <f t="shared" si="1"/>
        <v>0</v>
      </c>
    </row>
    <row r="47" spans="1:12" ht="16.5" customHeight="1" x14ac:dyDescent="0.25">
      <c r="A47" s="50"/>
      <c r="B47" s="29"/>
      <c r="C47" s="29"/>
      <c r="D47" s="8" t="s">
        <v>10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  <c r="K47" s="7" t="s">
        <v>15</v>
      </c>
      <c r="L47" s="12">
        <f t="shared" si="1"/>
        <v>0</v>
      </c>
    </row>
    <row r="48" spans="1:12" ht="16.5" customHeight="1" x14ac:dyDescent="0.25">
      <c r="A48" s="24" t="s">
        <v>28</v>
      </c>
      <c r="B48" s="37" t="s">
        <v>13</v>
      </c>
      <c r="C48" s="27" t="s">
        <v>30</v>
      </c>
      <c r="D48" s="8" t="s">
        <v>27</v>
      </c>
      <c r="E48" s="7">
        <f>E49</f>
        <v>44813.68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  <c r="K48" s="7" t="s">
        <v>15</v>
      </c>
      <c r="L48" s="12">
        <f t="shared" si="1"/>
        <v>44813.68</v>
      </c>
    </row>
    <row r="49" spans="1:12" ht="16.5" customHeight="1" x14ac:dyDescent="0.25">
      <c r="A49" s="25"/>
      <c r="B49" s="37"/>
      <c r="C49" s="28"/>
      <c r="D49" s="8" t="s">
        <v>7</v>
      </c>
      <c r="E49" s="7">
        <v>44813.68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  <c r="K49" s="7" t="s">
        <v>15</v>
      </c>
      <c r="L49" s="12">
        <f t="shared" si="1"/>
        <v>44813.68</v>
      </c>
    </row>
    <row r="50" spans="1:12" ht="16.5" customHeight="1" x14ac:dyDescent="0.25">
      <c r="A50" s="25"/>
      <c r="B50" s="37"/>
      <c r="C50" s="28"/>
      <c r="D50" s="8" t="s">
        <v>8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12">
        <f t="shared" si="1"/>
        <v>0</v>
      </c>
    </row>
    <row r="51" spans="1:12" ht="16.5" customHeight="1" x14ac:dyDescent="0.25">
      <c r="A51" s="25"/>
      <c r="B51" s="37"/>
      <c r="C51" s="28"/>
      <c r="D51" s="8" t="s">
        <v>9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12">
        <f t="shared" si="1"/>
        <v>0</v>
      </c>
    </row>
    <row r="52" spans="1:12" ht="27.75" customHeight="1" x14ac:dyDescent="0.25">
      <c r="A52" s="26"/>
      <c r="B52" s="37"/>
      <c r="C52" s="29"/>
      <c r="D52" s="8" t="s">
        <v>10</v>
      </c>
      <c r="E52" s="7" t="s">
        <v>15</v>
      </c>
      <c r="F52" s="9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 t="s">
        <v>15</v>
      </c>
      <c r="L52" s="12">
        <f t="shared" si="1"/>
        <v>0</v>
      </c>
    </row>
    <row r="53" spans="1:12" ht="18" customHeight="1" x14ac:dyDescent="0.25">
      <c r="A53" s="24" t="s">
        <v>20</v>
      </c>
      <c r="B53" s="27" t="s">
        <v>52</v>
      </c>
      <c r="C53" s="33" t="s">
        <v>53</v>
      </c>
      <c r="D53" s="14" t="s">
        <v>25</v>
      </c>
      <c r="E53" s="7" t="s">
        <v>15</v>
      </c>
      <c r="F53" s="9">
        <v>35900.28</v>
      </c>
      <c r="G53" s="9">
        <v>0</v>
      </c>
      <c r="H53" s="9">
        <v>0</v>
      </c>
      <c r="I53" s="9">
        <f>I58+I68+I83</f>
        <v>109053</v>
      </c>
      <c r="J53" s="9">
        <v>71316</v>
      </c>
      <c r="K53" s="9">
        <v>71316</v>
      </c>
      <c r="L53" s="12">
        <f t="shared" si="1"/>
        <v>287585.28000000003</v>
      </c>
    </row>
    <row r="54" spans="1:12" ht="18" customHeight="1" x14ac:dyDescent="0.25">
      <c r="A54" s="25"/>
      <c r="B54" s="28"/>
      <c r="C54" s="34"/>
      <c r="D54" s="14" t="s">
        <v>7</v>
      </c>
      <c r="E54" s="7" t="s">
        <v>15</v>
      </c>
      <c r="F54" s="9">
        <v>35900.28</v>
      </c>
      <c r="G54" s="9">
        <v>0</v>
      </c>
      <c r="H54" s="9">
        <v>0</v>
      </c>
      <c r="I54" s="9">
        <f>I64+I69+I84</f>
        <v>109053</v>
      </c>
      <c r="J54" s="9">
        <v>71316</v>
      </c>
      <c r="K54" s="9">
        <v>71316</v>
      </c>
      <c r="L54" s="12">
        <f t="shared" si="1"/>
        <v>287585.28000000003</v>
      </c>
    </row>
    <row r="55" spans="1:12" ht="18" customHeight="1" x14ac:dyDescent="0.25">
      <c r="A55" s="25"/>
      <c r="B55" s="28"/>
      <c r="C55" s="34"/>
      <c r="D55" s="14" t="s">
        <v>8</v>
      </c>
      <c r="E55" s="7" t="s">
        <v>15</v>
      </c>
      <c r="F55" s="7" t="s">
        <v>15</v>
      </c>
      <c r="G55" s="9" t="s">
        <v>15</v>
      </c>
      <c r="H55" s="9" t="s">
        <v>15</v>
      </c>
      <c r="I55" s="9" t="s">
        <v>15</v>
      </c>
      <c r="J55" s="9" t="s">
        <v>15</v>
      </c>
      <c r="K55" s="9" t="s">
        <v>15</v>
      </c>
      <c r="L55" s="12">
        <f t="shared" si="1"/>
        <v>0</v>
      </c>
    </row>
    <row r="56" spans="1:12" ht="18" customHeight="1" x14ac:dyDescent="0.25">
      <c r="A56" s="25"/>
      <c r="B56" s="28"/>
      <c r="C56" s="34"/>
      <c r="D56" s="14" t="s">
        <v>9</v>
      </c>
      <c r="E56" s="7" t="s">
        <v>15</v>
      </c>
      <c r="F56" s="7" t="s">
        <v>15</v>
      </c>
      <c r="G56" s="9" t="s">
        <v>15</v>
      </c>
      <c r="H56" s="9" t="s">
        <v>15</v>
      </c>
      <c r="I56" s="9" t="s">
        <v>15</v>
      </c>
      <c r="J56" s="9" t="s">
        <v>15</v>
      </c>
      <c r="K56" s="9" t="s">
        <v>15</v>
      </c>
      <c r="L56" s="12">
        <f t="shared" si="1"/>
        <v>0</v>
      </c>
    </row>
    <row r="57" spans="1:12" ht="18" customHeight="1" x14ac:dyDescent="0.25">
      <c r="A57" s="26"/>
      <c r="B57" s="29"/>
      <c r="C57" s="35"/>
      <c r="D57" s="14" t="s">
        <v>10</v>
      </c>
      <c r="E57" s="7" t="s">
        <v>15</v>
      </c>
      <c r="F57" s="7" t="s">
        <v>15</v>
      </c>
      <c r="G57" s="9" t="s">
        <v>15</v>
      </c>
      <c r="H57" s="9" t="s">
        <v>15</v>
      </c>
      <c r="I57" s="9" t="s">
        <v>15</v>
      </c>
      <c r="J57" s="9" t="s">
        <v>15</v>
      </c>
      <c r="K57" s="9" t="s">
        <v>15</v>
      </c>
      <c r="L57" s="12">
        <f t="shared" si="1"/>
        <v>0</v>
      </c>
    </row>
    <row r="58" spans="1:12" ht="18" customHeight="1" x14ac:dyDescent="0.25">
      <c r="A58" s="24" t="s">
        <v>21</v>
      </c>
      <c r="B58" s="27" t="s">
        <v>11</v>
      </c>
      <c r="C58" s="30" t="s">
        <v>54</v>
      </c>
      <c r="D58" s="14" t="s">
        <v>25</v>
      </c>
      <c r="E58" s="7" t="s">
        <v>15</v>
      </c>
      <c r="F58" s="9">
        <v>35900.28</v>
      </c>
      <c r="G58" s="9">
        <v>0</v>
      </c>
      <c r="H58" s="9">
        <v>0</v>
      </c>
      <c r="I58" s="9">
        <v>109053</v>
      </c>
      <c r="J58" s="9">
        <v>71316</v>
      </c>
      <c r="K58" s="9">
        <v>71316</v>
      </c>
      <c r="L58" s="12">
        <f t="shared" si="1"/>
        <v>287585.28000000003</v>
      </c>
    </row>
    <row r="59" spans="1:12" ht="18" customHeight="1" x14ac:dyDescent="0.25">
      <c r="A59" s="25"/>
      <c r="B59" s="28"/>
      <c r="C59" s="31"/>
      <c r="D59" s="14" t="s">
        <v>7</v>
      </c>
      <c r="E59" s="7" t="s">
        <v>15</v>
      </c>
      <c r="F59" s="9">
        <v>35900.28</v>
      </c>
      <c r="G59" s="9">
        <v>0</v>
      </c>
      <c r="H59" s="9">
        <v>0</v>
      </c>
      <c r="I59" s="9">
        <v>109053</v>
      </c>
      <c r="J59" s="9">
        <v>71316</v>
      </c>
      <c r="K59" s="9">
        <v>71316</v>
      </c>
      <c r="L59" s="12">
        <f t="shared" si="1"/>
        <v>287585.28000000003</v>
      </c>
    </row>
    <row r="60" spans="1:12" ht="18" customHeight="1" x14ac:dyDescent="0.25">
      <c r="A60" s="25"/>
      <c r="B60" s="28"/>
      <c r="C60" s="31"/>
      <c r="D60" s="14" t="s">
        <v>8</v>
      </c>
      <c r="E60" s="7" t="s">
        <v>15</v>
      </c>
      <c r="F60" s="9" t="s">
        <v>15</v>
      </c>
      <c r="G60" s="9" t="s">
        <v>15</v>
      </c>
      <c r="H60" s="9" t="s">
        <v>15</v>
      </c>
      <c r="I60" s="9" t="s">
        <v>15</v>
      </c>
      <c r="J60" s="9" t="s">
        <v>15</v>
      </c>
      <c r="K60" s="9" t="s">
        <v>15</v>
      </c>
      <c r="L60" s="12">
        <f t="shared" si="1"/>
        <v>0</v>
      </c>
    </row>
    <row r="61" spans="1:12" ht="18" customHeight="1" x14ac:dyDescent="0.25">
      <c r="A61" s="25"/>
      <c r="B61" s="28"/>
      <c r="C61" s="31"/>
      <c r="D61" s="14" t="s">
        <v>9</v>
      </c>
      <c r="E61" s="7" t="s">
        <v>15</v>
      </c>
      <c r="F61" s="9" t="s">
        <v>15</v>
      </c>
      <c r="G61" s="9" t="s">
        <v>15</v>
      </c>
      <c r="H61" s="9" t="s">
        <v>15</v>
      </c>
      <c r="I61" s="9" t="s">
        <v>15</v>
      </c>
      <c r="J61" s="9" t="s">
        <v>15</v>
      </c>
      <c r="K61" s="9" t="s">
        <v>15</v>
      </c>
      <c r="L61" s="12">
        <f t="shared" si="1"/>
        <v>0</v>
      </c>
    </row>
    <row r="62" spans="1:12" ht="18" customHeight="1" x14ac:dyDescent="0.25">
      <c r="A62" s="26"/>
      <c r="B62" s="29"/>
      <c r="C62" s="32"/>
      <c r="D62" s="14" t="s">
        <v>10</v>
      </c>
      <c r="E62" s="7" t="s">
        <v>15</v>
      </c>
      <c r="F62" s="9" t="s">
        <v>15</v>
      </c>
      <c r="G62" s="9" t="s">
        <v>15</v>
      </c>
      <c r="H62" s="9" t="s">
        <v>15</v>
      </c>
      <c r="I62" s="9" t="s">
        <v>15</v>
      </c>
      <c r="J62" s="9" t="s">
        <v>15</v>
      </c>
      <c r="K62" s="9" t="s">
        <v>15</v>
      </c>
      <c r="L62" s="12">
        <f t="shared" si="1"/>
        <v>0</v>
      </c>
    </row>
    <row r="63" spans="1:12" ht="18" customHeight="1" x14ac:dyDescent="0.25">
      <c r="A63" s="24" t="s">
        <v>43</v>
      </c>
      <c r="B63" s="27" t="s">
        <v>13</v>
      </c>
      <c r="C63" s="30" t="s">
        <v>55</v>
      </c>
      <c r="D63" s="14" t="s">
        <v>25</v>
      </c>
      <c r="E63" s="7" t="s">
        <v>15</v>
      </c>
      <c r="F63" s="9">
        <v>35900.28</v>
      </c>
      <c r="G63" s="9">
        <v>0</v>
      </c>
      <c r="H63" s="9">
        <v>0</v>
      </c>
      <c r="I63" s="9">
        <v>109053</v>
      </c>
      <c r="J63" s="9">
        <v>71316</v>
      </c>
      <c r="K63" s="9">
        <v>71316</v>
      </c>
      <c r="L63" s="12">
        <f t="shared" si="1"/>
        <v>287585.28000000003</v>
      </c>
    </row>
    <row r="64" spans="1:12" ht="18" customHeight="1" x14ac:dyDescent="0.25">
      <c r="A64" s="25"/>
      <c r="B64" s="28"/>
      <c r="C64" s="31"/>
      <c r="D64" s="14" t="s">
        <v>7</v>
      </c>
      <c r="E64" s="7" t="s">
        <v>15</v>
      </c>
      <c r="F64" s="9">
        <v>35900.28</v>
      </c>
      <c r="G64" s="9">
        <v>0</v>
      </c>
      <c r="H64" s="9">
        <v>0</v>
      </c>
      <c r="I64" s="9">
        <v>109053</v>
      </c>
      <c r="J64" s="9">
        <v>71316</v>
      </c>
      <c r="K64" s="9">
        <v>71316</v>
      </c>
      <c r="L64" s="12">
        <f t="shared" si="1"/>
        <v>287585.28000000003</v>
      </c>
    </row>
    <row r="65" spans="1:12" ht="18" customHeight="1" x14ac:dyDescent="0.25">
      <c r="A65" s="25"/>
      <c r="B65" s="28"/>
      <c r="C65" s="31"/>
      <c r="D65" s="14" t="s">
        <v>8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  <c r="K65" s="7" t="s">
        <v>15</v>
      </c>
      <c r="L65" s="12">
        <f t="shared" si="1"/>
        <v>0</v>
      </c>
    </row>
    <row r="66" spans="1:12" ht="18" customHeight="1" x14ac:dyDescent="0.25">
      <c r="A66" s="25"/>
      <c r="B66" s="28"/>
      <c r="C66" s="31"/>
      <c r="D66" s="14" t="s">
        <v>9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  <c r="K66" s="7" t="s">
        <v>15</v>
      </c>
      <c r="L66" s="12">
        <f t="shared" si="1"/>
        <v>0</v>
      </c>
    </row>
    <row r="67" spans="1:12" ht="18.75" customHeight="1" x14ac:dyDescent="0.25">
      <c r="A67" s="26"/>
      <c r="B67" s="29"/>
      <c r="C67" s="32"/>
      <c r="D67" s="14" t="s">
        <v>10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  <c r="K67" s="7" t="s">
        <v>15</v>
      </c>
      <c r="L67" s="12">
        <f t="shared" si="1"/>
        <v>0</v>
      </c>
    </row>
    <row r="68" spans="1:12" ht="18.75" customHeight="1" x14ac:dyDescent="0.25">
      <c r="A68" s="21" t="s">
        <v>57</v>
      </c>
      <c r="B68" s="21" t="s">
        <v>11</v>
      </c>
      <c r="C68" s="18" t="s">
        <v>60</v>
      </c>
      <c r="D68" s="16" t="s">
        <v>25</v>
      </c>
      <c r="E68" s="15" t="s">
        <v>15</v>
      </c>
      <c r="F68" s="15" t="s">
        <v>15</v>
      </c>
      <c r="G68" s="15" t="s">
        <v>15</v>
      </c>
      <c r="H68" s="15" t="s">
        <v>15</v>
      </c>
      <c r="I68" s="17">
        <v>0</v>
      </c>
      <c r="J68" s="7" t="s">
        <v>15</v>
      </c>
      <c r="K68" s="7" t="s">
        <v>15</v>
      </c>
      <c r="L68" s="12">
        <f t="shared" si="1"/>
        <v>0</v>
      </c>
    </row>
    <row r="69" spans="1:12" ht="18.75" customHeight="1" x14ac:dyDescent="0.25">
      <c r="A69" s="22"/>
      <c r="B69" s="22"/>
      <c r="C69" s="19"/>
      <c r="D69" s="16" t="s">
        <v>7</v>
      </c>
      <c r="E69" s="15" t="s">
        <v>15</v>
      </c>
      <c r="F69" s="15" t="s">
        <v>15</v>
      </c>
      <c r="G69" s="15" t="s">
        <v>15</v>
      </c>
      <c r="H69" s="15" t="s">
        <v>15</v>
      </c>
      <c r="I69" s="17">
        <v>0</v>
      </c>
      <c r="J69" s="7" t="s">
        <v>15</v>
      </c>
      <c r="K69" s="7" t="s">
        <v>15</v>
      </c>
      <c r="L69" s="12">
        <f t="shared" si="1"/>
        <v>0</v>
      </c>
    </row>
    <row r="70" spans="1:12" ht="18.75" customHeight="1" x14ac:dyDescent="0.25">
      <c r="A70" s="22"/>
      <c r="B70" s="22"/>
      <c r="C70" s="19"/>
      <c r="D70" s="16" t="s">
        <v>8</v>
      </c>
      <c r="E70" s="15" t="s">
        <v>15</v>
      </c>
      <c r="F70" s="15" t="s">
        <v>15</v>
      </c>
      <c r="G70" s="15" t="s">
        <v>15</v>
      </c>
      <c r="H70" s="15" t="s">
        <v>15</v>
      </c>
      <c r="I70" s="7" t="s">
        <v>15</v>
      </c>
      <c r="J70" s="7" t="s">
        <v>15</v>
      </c>
      <c r="K70" s="7" t="s">
        <v>15</v>
      </c>
      <c r="L70" s="12">
        <f t="shared" si="1"/>
        <v>0</v>
      </c>
    </row>
    <row r="71" spans="1:12" ht="18.75" customHeight="1" x14ac:dyDescent="0.25">
      <c r="A71" s="22"/>
      <c r="B71" s="22"/>
      <c r="C71" s="19"/>
      <c r="D71" s="16" t="s">
        <v>9</v>
      </c>
      <c r="E71" s="15" t="s">
        <v>15</v>
      </c>
      <c r="F71" s="15" t="s">
        <v>15</v>
      </c>
      <c r="G71" s="15" t="s">
        <v>15</v>
      </c>
      <c r="H71" s="15" t="s">
        <v>15</v>
      </c>
      <c r="I71" s="7" t="s">
        <v>15</v>
      </c>
      <c r="J71" s="7" t="s">
        <v>15</v>
      </c>
      <c r="K71" s="7" t="s">
        <v>15</v>
      </c>
      <c r="L71" s="12">
        <f t="shared" si="1"/>
        <v>0</v>
      </c>
    </row>
    <row r="72" spans="1:12" ht="18.75" customHeight="1" x14ac:dyDescent="0.25">
      <c r="A72" s="23"/>
      <c r="B72" s="23"/>
      <c r="C72" s="20"/>
      <c r="D72" s="16" t="s">
        <v>10</v>
      </c>
      <c r="E72" s="15" t="s">
        <v>15</v>
      </c>
      <c r="F72" s="15" t="s">
        <v>15</v>
      </c>
      <c r="G72" s="15" t="s">
        <v>15</v>
      </c>
      <c r="H72" s="15" t="s">
        <v>15</v>
      </c>
      <c r="I72" s="7" t="s">
        <v>15</v>
      </c>
      <c r="J72" s="7" t="s">
        <v>15</v>
      </c>
      <c r="K72" s="7" t="s">
        <v>15</v>
      </c>
      <c r="L72" s="12">
        <f t="shared" si="1"/>
        <v>0</v>
      </c>
    </row>
    <row r="73" spans="1:12" ht="18.75" customHeight="1" x14ac:dyDescent="0.25">
      <c r="A73" s="21" t="s">
        <v>58</v>
      </c>
      <c r="B73" s="21" t="s">
        <v>13</v>
      </c>
      <c r="C73" s="18" t="s">
        <v>61</v>
      </c>
      <c r="D73" s="16" t="s">
        <v>25</v>
      </c>
      <c r="E73" s="15" t="s">
        <v>15</v>
      </c>
      <c r="F73" s="15" t="s">
        <v>15</v>
      </c>
      <c r="G73" s="15" t="s">
        <v>15</v>
      </c>
      <c r="H73" s="15" t="s">
        <v>15</v>
      </c>
      <c r="I73" s="17">
        <v>0</v>
      </c>
      <c r="J73" s="7" t="s">
        <v>15</v>
      </c>
      <c r="K73" s="7" t="s">
        <v>15</v>
      </c>
      <c r="L73" s="12">
        <f t="shared" si="1"/>
        <v>0</v>
      </c>
    </row>
    <row r="74" spans="1:12" ht="18.75" customHeight="1" x14ac:dyDescent="0.25">
      <c r="A74" s="22"/>
      <c r="B74" s="22"/>
      <c r="C74" s="19"/>
      <c r="D74" s="16" t="s">
        <v>7</v>
      </c>
      <c r="E74" s="15" t="s">
        <v>15</v>
      </c>
      <c r="F74" s="15" t="s">
        <v>15</v>
      </c>
      <c r="G74" s="15" t="s">
        <v>15</v>
      </c>
      <c r="H74" s="15" t="s">
        <v>15</v>
      </c>
      <c r="I74" s="17">
        <v>0</v>
      </c>
      <c r="J74" s="7" t="s">
        <v>15</v>
      </c>
      <c r="K74" s="7" t="s">
        <v>15</v>
      </c>
      <c r="L74" s="12">
        <f t="shared" si="1"/>
        <v>0</v>
      </c>
    </row>
    <row r="75" spans="1:12" ht="18.75" customHeight="1" x14ac:dyDescent="0.25">
      <c r="A75" s="22"/>
      <c r="B75" s="22"/>
      <c r="C75" s="19"/>
      <c r="D75" s="16" t="s">
        <v>8</v>
      </c>
      <c r="E75" s="15" t="s">
        <v>15</v>
      </c>
      <c r="F75" s="15" t="s">
        <v>15</v>
      </c>
      <c r="G75" s="15" t="s">
        <v>15</v>
      </c>
      <c r="H75" s="15" t="s">
        <v>15</v>
      </c>
      <c r="I75" s="7" t="s">
        <v>15</v>
      </c>
      <c r="J75" s="7" t="s">
        <v>15</v>
      </c>
      <c r="K75" s="7" t="s">
        <v>15</v>
      </c>
      <c r="L75" s="12">
        <f t="shared" si="1"/>
        <v>0</v>
      </c>
    </row>
    <row r="76" spans="1:12" ht="18.75" customHeight="1" x14ac:dyDescent="0.25">
      <c r="A76" s="22"/>
      <c r="B76" s="22"/>
      <c r="C76" s="19"/>
      <c r="D76" s="16" t="s">
        <v>9</v>
      </c>
      <c r="E76" s="15" t="s">
        <v>15</v>
      </c>
      <c r="F76" s="15" t="s">
        <v>15</v>
      </c>
      <c r="G76" s="15" t="s">
        <v>15</v>
      </c>
      <c r="H76" s="15" t="s">
        <v>15</v>
      </c>
      <c r="I76" s="7" t="s">
        <v>15</v>
      </c>
      <c r="J76" s="7" t="s">
        <v>15</v>
      </c>
      <c r="K76" s="7" t="s">
        <v>15</v>
      </c>
      <c r="L76" s="12">
        <f t="shared" si="1"/>
        <v>0</v>
      </c>
    </row>
    <row r="77" spans="1:12" ht="18.75" customHeight="1" x14ac:dyDescent="0.25">
      <c r="A77" s="23"/>
      <c r="B77" s="23"/>
      <c r="C77" s="20"/>
      <c r="D77" s="16" t="s">
        <v>10</v>
      </c>
      <c r="E77" s="15" t="s">
        <v>15</v>
      </c>
      <c r="F77" s="15" t="s">
        <v>15</v>
      </c>
      <c r="G77" s="15" t="s">
        <v>15</v>
      </c>
      <c r="H77" s="15" t="s">
        <v>15</v>
      </c>
      <c r="I77" s="7" t="s">
        <v>15</v>
      </c>
      <c r="J77" s="7" t="s">
        <v>15</v>
      </c>
      <c r="K77" s="7" t="s">
        <v>15</v>
      </c>
      <c r="L77" s="12">
        <f t="shared" si="1"/>
        <v>0</v>
      </c>
    </row>
    <row r="78" spans="1:12" ht="18.75" customHeight="1" x14ac:dyDescent="0.25">
      <c r="A78" s="21" t="s">
        <v>59</v>
      </c>
      <c r="B78" s="22" t="s">
        <v>13</v>
      </c>
      <c r="C78" s="18" t="s">
        <v>62</v>
      </c>
      <c r="D78" s="16" t="s">
        <v>25</v>
      </c>
      <c r="E78" s="15" t="s">
        <v>15</v>
      </c>
      <c r="F78" s="15" t="s">
        <v>15</v>
      </c>
      <c r="G78" s="15" t="s">
        <v>15</v>
      </c>
      <c r="H78" s="15" t="s">
        <v>15</v>
      </c>
      <c r="I78" s="17">
        <v>0</v>
      </c>
      <c r="J78" s="7" t="s">
        <v>15</v>
      </c>
      <c r="K78" s="7" t="s">
        <v>15</v>
      </c>
      <c r="L78" s="12">
        <f t="shared" si="1"/>
        <v>0</v>
      </c>
    </row>
    <row r="79" spans="1:12" ht="18.75" customHeight="1" x14ac:dyDescent="0.25">
      <c r="A79" s="22"/>
      <c r="B79" s="22"/>
      <c r="C79" s="19"/>
      <c r="D79" s="16" t="s">
        <v>7</v>
      </c>
      <c r="E79" s="15" t="s">
        <v>15</v>
      </c>
      <c r="F79" s="15" t="s">
        <v>15</v>
      </c>
      <c r="G79" s="15" t="s">
        <v>15</v>
      </c>
      <c r="H79" s="15" t="s">
        <v>15</v>
      </c>
      <c r="I79" s="17">
        <v>0</v>
      </c>
      <c r="J79" s="7" t="s">
        <v>15</v>
      </c>
      <c r="K79" s="7" t="s">
        <v>15</v>
      </c>
      <c r="L79" s="12">
        <f t="shared" si="1"/>
        <v>0</v>
      </c>
    </row>
    <row r="80" spans="1:12" ht="18.75" customHeight="1" x14ac:dyDescent="0.25">
      <c r="A80" s="22"/>
      <c r="B80" s="22"/>
      <c r="C80" s="19"/>
      <c r="D80" s="16" t="s">
        <v>8</v>
      </c>
      <c r="E80" s="15" t="s">
        <v>15</v>
      </c>
      <c r="F80" s="15" t="s">
        <v>15</v>
      </c>
      <c r="G80" s="15" t="s">
        <v>15</v>
      </c>
      <c r="H80" s="15" t="s">
        <v>15</v>
      </c>
      <c r="I80" s="7" t="s">
        <v>15</v>
      </c>
      <c r="J80" s="7" t="s">
        <v>15</v>
      </c>
      <c r="K80" s="7" t="s">
        <v>15</v>
      </c>
      <c r="L80" s="12">
        <f t="shared" si="1"/>
        <v>0</v>
      </c>
    </row>
    <row r="81" spans="1:12" ht="18.75" customHeight="1" x14ac:dyDescent="0.25">
      <c r="A81" s="22"/>
      <c r="B81" s="22"/>
      <c r="C81" s="19"/>
      <c r="D81" s="16" t="s">
        <v>9</v>
      </c>
      <c r="E81" s="15" t="s">
        <v>15</v>
      </c>
      <c r="F81" s="15" t="s">
        <v>15</v>
      </c>
      <c r="G81" s="15" t="s">
        <v>15</v>
      </c>
      <c r="H81" s="15" t="s">
        <v>15</v>
      </c>
      <c r="I81" s="7" t="s">
        <v>15</v>
      </c>
      <c r="J81" s="7" t="s">
        <v>15</v>
      </c>
      <c r="K81" s="7" t="s">
        <v>15</v>
      </c>
      <c r="L81" s="12">
        <f t="shared" si="1"/>
        <v>0</v>
      </c>
    </row>
    <row r="82" spans="1:12" ht="18.75" customHeight="1" x14ac:dyDescent="0.25">
      <c r="A82" s="23"/>
      <c r="B82" s="23"/>
      <c r="C82" s="20"/>
      <c r="D82" s="16" t="s">
        <v>10</v>
      </c>
      <c r="E82" s="15" t="s">
        <v>15</v>
      </c>
      <c r="F82" s="15" t="s">
        <v>15</v>
      </c>
      <c r="G82" s="15" t="s">
        <v>15</v>
      </c>
      <c r="H82" s="15" t="s">
        <v>15</v>
      </c>
      <c r="I82" s="7" t="s">
        <v>15</v>
      </c>
      <c r="J82" s="7" t="s">
        <v>15</v>
      </c>
      <c r="K82" s="7" t="s">
        <v>15</v>
      </c>
      <c r="L82" s="12">
        <f t="shared" si="1"/>
        <v>0</v>
      </c>
    </row>
    <row r="83" spans="1:12" ht="18.75" customHeight="1" x14ac:dyDescent="0.25">
      <c r="A83" s="21" t="s">
        <v>63</v>
      </c>
      <c r="B83" s="21" t="s">
        <v>11</v>
      </c>
      <c r="C83" s="18" t="s">
        <v>64</v>
      </c>
      <c r="D83" s="16" t="s">
        <v>25</v>
      </c>
      <c r="E83" s="15" t="s">
        <v>15</v>
      </c>
      <c r="F83" s="15" t="s">
        <v>15</v>
      </c>
      <c r="G83" s="15" t="s">
        <v>15</v>
      </c>
      <c r="H83" s="15" t="s">
        <v>15</v>
      </c>
      <c r="I83" s="7">
        <v>0</v>
      </c>
      <c r="J83" s="7" t="s">
        <v>15</v>
      </c>
      <c r="K83" s="7" t="s">
        <v>15</v>
      </c>
      <c r="L83" s="12"/>
    </row>
    <row r="84" spans="1:12" ht="18.75" customHeight="1" x14ac:dyDescent="0.25">
      <c r="A84" s="22" t="s">
        <v>65</v>
      </c>
      <c r="B84" s="22" t="s">
        <v>66</v>
      </c>
      <c r="C84" s="19" t="s">
        <v>67</v>
      </c>
      <c r="D84" s="16" t="s">
        <v>7</v>
      </c>
      <c r="E84" s="15" t="s">
        <v>15</v>
      </c>
      <c r="F84" s="15" t="s">
        <v>15</v>
      </c>
      <c r="G84" s="15" t="s">
        <v>15</v>
      </c>
      <c r="H84" s="15" t="s">
        <v>15</v>
      </c>
      <c r="I84" s="7">
        <v>0</v>
      </c>
      <c r="J84" s="7" t="s">
        <v>15</v>
      </c>
      <c r="K84" s="7" t="s">
        <v>15</v>
      </c>
      <c r="L84" s="12"/>
    </row>
    <row r="85" spans="1:12" ht="18.75" customHeight="1" x14ac:dyDescent="0.25">
      <c r="A85" s="22" t="s">
        <v>63</v>
      </c>
      <c r="B85" s="22" t="s">
        <v>11</v>
      </c>
      <c r="C85" s="19" t="s">
        <v>64</v>
      </c>
      <c r="D85" s="16" t="s">
        <v>8</v>
      </c>
      <c r="E85" s="15" t="s">
        <v>15</v>
      </c>
      <c r="F85" s="15" t="s">
        <v>15</v>
      </c>
      <c r="G85" s="15" t="s">
        <v>15</v>
      </c>
      <c r="H85" s="15" t="s">
        <v>15</v>
      </c>
      <c r="I85" s="7" t="s">
        <v>15</v>
      </c>
      <c r="J85" s="7" t="s">
        <v>15</v>
      </c>
      <c r="K85" s="7" t="s">
        <v>15</v>
      </c>
      <c r="L85" s="12"/>
    </row>
    <row r="86" spans="1:12" ht="18.75" customHeight="1" x14ac:dyDescent="0.25">
      <c r="A86" s="22" t="s">
        <v>65</v>
      </c>
      <c r="B86" s="22" t="s">
        <v>66</v>
      </c>
      <c r="C86" s="19" t="s">
        <v>67</v>
      </c>
      <c r="D86" s="16" t="s">
        <v>9</v>
      </c>
      <c r="E86" s="15" t="s">
        <v>15</v>
      </c>
      <c r="F86" s="15" t="s">
        <v>15</v>
      </c>
      <c r="G86" s="15" t="s">
        <v>15</v>
      </c>
      <c r="H86" s="15" t="s">
        <v>15</v>
      </c>
      <c r="I86" s="7" t="s">
        <v>15</v>
      </c>
      <c r="J86" s="7" t="s">
        <v>15</v>
      </c>
      <c r="K86" s="7" t="s">
        <v>15</v>
      </c>
      <c r="L86" s="12"/>
    </row>
    <row r="87" spans="1:12" ht="28.5" customHeight="1" x14ac:dyDescent="0.25">
      <c r="A87" s="23" t="s">
        <v>63</v>
      </c>
      <c r="B87" s="23" t="s">
        <v>11</v>
      </c>
      <c r="C87" s="20" t="s">
        <v>64</v>
      </c>
      <c r="D87" s="16" t="s">
        <v>10</v>
      </c>
      <c r="E87" s="15" t="s">
        <v>15</v>
      </c>
      <c r="F87" s="15" t="s">
        <v>15</v>
      </c>
      <c r="G87" s="15" t="s">
        <v>15</v>
      </c>
      <c r="H87" s="15" t="s">
        <v>15</v>
      </c>
      <c r="I87" s="7" t="s">
        <v>15</v>
      </c>
      <c r="J87" s="7" t="s">
        <v>15</v>
      </c>
      <c r="K87" s="7" t="s">
        <v>15</v>
      </c>
      <c r="L87" s="12"/>
    </row>
    <row r="88" spans="1:12" ht="18.75" customHeight="1" x14ac:dyDescent="0.25">
      <c r="A88" s="21" t="s">
        <v>65</v>
      </c>
      <c r="B88" s="21" t="s">
        <v>66</v>
      </c>
      <c r="C88" s="18" t="s">
        <v>67</v>
      </c>
      <c r="D88" s="16" t="s">
        <v>25</v>
      </c>
      <c r="E88" s="15" t="s">
        <v>15</v>
      </c>
      <c r="F88" s="15" t="s">
        <v>15</v>
      </c>
      <c r="G88" s="15" t="s">
        <v>15</v>
      </c>
      <c r="H88" s="15" t="s">
        <v>15</v>
      </c>
      <c r="I88" s="7">
        <v>0</v>
      </c>
      <c r="J88" s="7" t="s">
        <v>15</v>
      </c>
      <c r="K88" s="7" t="s">
        <v>15</v>
      </c>
      <c r="L88" s="12"/>
    </row>
    <row r="89" spans="1:12" ht="18.75" customHeight="1" x14ac:dyDescent="0.25">
      <c r="A89" s="22" t="s">
        <v>63</v>
      </c>
      <c r="B89" s="22" t="s">
        <v>11</v>
      </c>
      <c r="C89" s="19" t="s">
        <v>64</v>
      </c>
      <c r="D89" s="16" t="s">
        <v>7</v>
      </c>
      <c r="E89" s="15" t="s">
        <v>15</v>
      </c>
      <c r="F89" s="15" t="s">
        <v>15</v>
      </c>
      <c r="G89" s="15" t="s">
        <v>15</v>
      </c>
      <c r="H89" s="15" t="s">
        <v>15</v>
      </c>
      <c r="I89" s="7">
        <v>0</v>
      </c>
      <c r="J89" s="7" t="s">
        <v>15</v>
      </c>
      <c r="K89" s="7" t="s">
        <v>15</v>
      </c>
      <c r="L89" s="12"/>
    </row>
    <row r="90" spans="1:12" ht="18.75" customHeight="1" x14ac:dyDescent="0.25">
      <c r="A90" s="22" t="s">
        <v>65</v>
      </c>
      <c r="B90" s="22" t="s">
        <v>66</v>
      </c>
      <c r="C90" s="19" t="s">
        <v>67</v>
      </c>
      <c r="D90" s="16" t="s">
        <v>8</v>
      </c>
      <c r="E90" s="15" t="s">
        <v>15</v>
      </c>
      <c r="F90" s="15" t="s">
        <v>15</v>
      </c>
      <c r="G90" s="15" t="s">
        <v>15</v>
      </c>
      <c r="H90" s="15" t="s">
        <v>15</v>
      </c>
      <c r="I90" s="7" t="s">
        <v>15</v>
      </c>
      <c r="J90" s="7" t="s">
        <v>15</v>
      </c>
      <c r="K90" s="7" t="s">
        <v>15</v>
      </c>
      <c r="L90" s="12"/>
    </row>
    <row r="91" spans="1:12" ht="18.75" customHeight="1" x14ac:dyDescent="0.25">
      <c r="A91" s="22" t="s">
        <v>63</v>
      </c>
      <c r="B91" s="22" t="s">
        <v>11</v>
      </c>
      <c r="C91" s="19" t="s">
        <v>64</v>
      </c>
      <c r="D91" s="16" t="s">
        <v>9</v>
      </c>
      <c r="E91" s="15" t="s">
        <v>15</v>
      </c>
      <c r="F91" s="15" t="s">
        <v>15</v>
      </c>
      <c r="G91" s="15" t="s">
        <v>15</v>
      </c>
      <c r="H91" s="15" t="s">
        <v>15</v>
      </c>
      <c r="I91" s="7" t="s">
        <v>15</v>
      </c>
      <c r="J91" s="7" t="s">
        <v>15</v>
      </c>
      <c r="K91" s="7" t="s">
        <v>15</v>
      </c>
      <c r="L91" s="12"/>
    </row>
    <row r="92" spans="1:12" ht="28.5" customHeight="1" x14ac:dyDescent="0.25">
      <c r="A92" s="23" t="s">
        <v>65</v>
      </c>
      <c r="B92" s="23" t="s">
        <v>66</v>
      </c>
      <c r="C92" s="20" t="s">
        <v>67</v>
      </c>
      <c r="D92" s="16" t="s">
        <v>10</v>
      </c>
      <c r="E92" s="15" t="s">
        <v>15</v>
      </c>
      <c r="F92" s="15" t="s">
        <v>15</v>
      </c>
      <c r="G92" s="15" t="s">
        <v>15</v>
      </c>
      <c r="H92" s="15" t="s">
        <v>15</v>
      </c>
      <c r="I92" s="7" t="s">
        <v>15</v>
      </c>
      <c r="J92" s="7" t="s">
        <v>15</v>
      </c>
      <c r="K92" s="7" t="s">
        <v>15</v>
      </c>
      <c r="L92" s="12"/>
    </row>
    <row r="93" spans="1:12" ht="16.5" customHeight="1" x14ac:dyDescent="0.25">
      <c r="A93" s="42" t="s">
        <v>22</v>
      </c>
      <c r="B93" s="27" t="s">
        <v>24</v>
      </c>
      <c r="C93" s="43" t="s">
        <v>32</v>
      </c>
      <c r="D93" s="8" t="s">
        <v>27</v>
      </c>
      <c r="E93" s="7">
        <f>E94</f>
        <v>20000</v>
      </c>
      <c r="F93" s="9">
        <f t="shared" ref="F93:K93" si="2">F94</f>
        <v>14000</v>
      </c>
      <c r="G93" s="7">
        <f t="shared" si="2"/>
        <v>20000</v>
      </c>
      <c r="H93" s="7">
        <f t="shared" si="2"/>
        <v>21870</v>
      </c>
      <c r="I93" s="7">
        <f t="shared" si="2"/>
        <v>30000</v>
      </c>
      <c r="J93" s="7">
        <f t="shared" si="2"/>
        <v>30000</v>
      </c>
      <c r="K93" s="7">
        <f t="shared" si="2"/>
        <v>30000</v>
      </c>
      <c r="L93" s="12">
        <f t="shared" si="1"/>
        <v>165870</v>
      </c>
    </row>
    <row r="94" spans="1:12" ht="16.5" customHeight="1" x14ac:dyDescent="0.25">
      <c r="A94" s="42"/>
      <c r="B94" s="28"/>
      <c r="C94" s="43"/>
      <c r="D94" s="8" t="s">
        <v>7</v>
      </c>
      <c r="E94" s="7">
        <f>E99</f>
        <v>20000</v>
      </c>
      <c r="F94" s="9">
        <f t="shared" ref="F94:K94" si="3">F99</f>
        <v>14000</v>
      </c>
      <c r="G94" s="7">
        <f t="shared" si="3"/>
        <v>20000</v>
      </c>
      <c r="H94" s="7">
        <f t="shared" si="3"/>
        <v>21870</v>
      </c>
      <c r="I94" s="7">
        <f t="shared" si="3"/>
        <v>30000</v>
      </c>
      <c r="J94" s="7">
        <f t="shared" si="3"/>
        <v>30000</v>
      </c>
      <c r="K94" s="7">
        <f t="shared" si="3"/>
        <v>30000</v>
      </c>
      <c r="L94" s="12">
        <f t="shared" si="1"/>
        <v>165870</v>
      </c>
    </row>
    <row r="95" spans="1:12" ht="16.5" customHeight="1" x14ac:dyDescent="0.25">
      <c r="A95" s="42"/>
      <c r="B95" s="44"/>
      <c r="C95" s="43"/>
      <c r="D95" s="8" t="s">
        <v>8</v>
      </c>
      <c r="E95" s="7" t="s">
        <v>15</v>
      </c>
      <c r="F95" s="9" t="s">
        <v>15</v>
      </c>
      <c r="G95" s="7" t="s">
        <v>15</v>
      </c>
      <c r="H95" s="7" t="s">
        <v>15</v>
      </c>
      <c r="I95" s="7" t="s">
        <v>15</v>
      </c>
      <c r="J95" s="7" t="s">
        <v>15</v>
      </c>
      <c r="K95" s="7" t="s">
        <v>15</v>
      </c>
      <c r="L95" s="12">
        <f t="shared" si="1"/>
        <v>0</v>
      </c>
    </row>
    <row r="96" spans="1:12" ht="16.5" customHeight="1" x14ac:dyDescent="0.25">
      <c r="A96" s="42"/>
      <c r="B96" s="44"/>
      <c r="C96" s="43"/>
      <c r="D96" s="8" t="s">
        <v>9</v>
      </c>
      <c r="E96" s="7" t="s">
        <v>15</v>
      </c>
      <c r="F96" s="9" t="s">
        <v>15</v>
      </c>
      <c r="G96" s="7" t="s">
        <v>15</v>
      </c>
      <c r="H96" s="7" t="s">
        <v>15</v>
      </c>
      <c r="I96" s="7" t="s">
        <v>15</v>
      </c>
      <c r="J96" s="7" t="s">
        <v>15</v>
      </c>
      <c r="K96" s="7" t="s">
        <v>15</v>
      </c>
      <c r="L96" s="12">
        <f t="shared" si="1"/>
        <v>0</v>
      </c>
    </row>
    <row r="97" spans="1:12" ht="27.75" customHeight="1" x14ac:dyDescent="0.25">
      <c r="A97" s="42"/>
      <c r="B97" s="45"/>
      <c r="C97" s="43"/>
      <c r="D97" s="8" t="s">
        <v>10</v>
      </c>
      <c r="E97" s="7" t="s">
        <v>15</v>
      </c>
      <c r="F97" s="9" t="s">
        <v>15</v>
      </c>
      <c r="G97" s="7" t="s">
        <v>15</v>
      </c>
      <c r="H97" s="7" t="s">
        <v>15</v>
      </c>
      <c r="I97" s="7" t="s">
        <v>15</v>
      </c>
      <c r="J97" s="7" t="s">
        <v>15</v>
      </c>
      <c r="K97" s="7" t="s">
        <v>15</v>
      </c>
      <c r="L97" s="12">
        <f t="shared" si="1"/>
        <v>0</v>
      </c>
    </row>
    <row r="98" spans="1:12" x14ac:dyDescent="0.25">
      <c r="A98" s="41" t="s">
        <v>23</v>
      </c>
      <c r="B98" s="27" t="s">
        <v>13</v>
      </c>
      <c r="C98" s="33" t="s">
        <v>45</v>
      </c>
      <c r="D98" s="11" t="s">
        <v>27</v>
      </c>
      <c r="E98" s="7">
        <f>E99</f>
        <v>20000</v>
      </c>
      <c r="F98" s="9">
        <f t="shared" ref="F98:K98" si="4">F99</f>
        <v>14000</v>
      </c>
      <c r="G98" s="7">
        <f t="shared" si="4"/>
        <v>20000</v>
      </c>
      <c r="H98" s="7">
        <f t="shared" si="4"/>
        <v>21870</v>
      </c>
      <c r="I98" s="7">
        <f t="shared" si="4"/>
        <v>30000</v>
      </c>
      <c r="J98" s="7">
        <f t="shared" si="4"/>
        <v>30000</v>
      </c>
      <c r="K98" s="7">
        <f t="shared" si="4"/>
        <v>30000</v>
      </c>
      <c r="L98" s="12">
        <f t="shared" si="1"/>
        <v>165870</v>
      </c>
    </row>
    <row r="99" spans="1:12" x14ac:dyDescent="0.25">
      <c r="A99" s="41"/>
      <c r="B99" s="28"/>
      <c r="C99" s="34"/>
      <c r="D99" s="11" t="s">
        <v>7</v>
      </c>
      <c r="E99" s="7">
        <f>E104</f>
        <v>20000</v>
      </c>
      <c r="F99" s="9">
        <f t="shared" ref="F99:K99" si="5">F104</f>
        <v>14000</v>
      </c>
      <c r="G99" s="7">
        <f t="shared" si="5"/>
        <v>20000</v>
      </c>
      <c r="H99" s="7">
        <f t="shared" si="5"/>
        <v>21870</v>
      </c>
      <c r="I99" s="7">
        <f t="shared" si="5"/>
        <v>30000</v>
      </c>
      <c r="J99" s="7">
        <f t="shared" si="5"/>
        <v>30000</v>
      </c>
      <c r="K99" s="7">
        <f t="shared" si="5"/>
        <v>30000</v>
      </c>
      <c r="L99" s="12">
        <f t="shared" si="1"/>
        <v>165870</v>
      </c>
    </row>
    <row r="100" spans="1:12" ht="15.75" customHeight="1" x14ac:dyDescent="0.25">
      <c r="A100" s="42"/>
      <c r="B100" s="28"/>
      <c r="C100" s="34"/>
      <c r="D100" s="11" t="s">
        <v>8</v>
      </c>
      <c r="E100" s="7" t="s">
        <v>15</v>
      </c>
      <c r="F100" s="9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  <c r="K100" s="7" t="s">
        <v>15</v>
      </c>
      <c r="L100" s="12">
        <f t="shared" si="1"/>
        <v>0</v>
      </c>
    </row>
    <row r="101" spans="1:12" ht="15.75" customHeight="1" x14ac:dyDescent="0.25">
      <c r="A101" s="42"/>
      <c r="B101" s="28"/>
      <c r="C101" s="34"/>
      <c r="D101" s="11" t="s">
        <v>9</v>
      </c>
      <c r="E101" s="7" t="s">
        <v>15</v>
      </c>
      <c r="F101" s="9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  <c r="K101" s="7" t="s">
        <v>15</v>
      </c>
      <c r="L101" s="12">
        <f t="shared" si="1"/>
        <v>0</v>
      </c>
    </row>
    <row r="102" spans="1:12" ht="15.75" customHeight="1" x14ac:dyDescent="0.25">
      <c r="A102" s="42"/>
      <c r="B102" s="29"/>
      <c r="C102" s="35"/>
      <c r="D102" s="11" t="s">
        <v>10</v>
      </c>
      <c r="E102" s="7" t="s">
        <v>15</v>
      </c>
      <c r="F102" s="9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  <c r="K102" s="7" t="s">
        <v>15</v>
      </c>
      <c r="L102" s="12">
        <f t="shared" si="1"/>
        <v>0</v>
      </c>
    </row>
    <row r="103" spans="1:12" x14ac:dyDescent="0.25">
      <c r="A103" s="41" t="s">
        <v>49</v>
      </c>
      <c r="B103" s="27" t="s">
        <v>13</v>
      </c>
      <c r="C103" s="33" t="s">
        <v>12</v>
      </c>
      <c r="D103" s="8" t="s">
        <v>27</v>
      </c>
      <c r="E103" s="7">
        <f>E104</f>
        <v>20000</v>
      </c>
      <c r="F103" s="9">
        <f t="shared" ref="F103:K103" si="6">F104</f>
        <v>14000</v>
      </c>
      <c r="G103" s="7">
        <f t="shared" si="6"/>
        <v>20000</v>
      </c>
      <c r="H103" s="7">
        <f t="shared" si="6"/>
        <v>21870</v>
      </c>
      <c r="I103" s="7">
        <f t="shared" si="6"/>
        <v>30000</v>
      </c>
      <c r="J103" s="7">
        <f t="shared" si="6"/>
        <v>30000</v>
      </c>
      <c r="K103" s="7">
        <f t="shared" si="6"/>
        <v>30000</v>
      </c>
      <c r="L103" s="12">
        <f t="shared" si="1"/>
        <v>165870</v>
      </c>
    </row>
    <row r="104" spans="1:12" ht="16.5" customHeight="1" x14ac:dyDescent="0.25">
      <c r="A104" s="41"/>
      <c r="B104" s="28"/>
      <c r="C104" s="34"/>
      <c r="D104" s="8" t="s">
        <v>7</v>
      </c>
      <c r="E104" s="7">
        <v>20000</v>
      </c>
      <c r="F104" s="9">
        <v>14000</v>
      </c>
      <c r="G104" s="7">
        <v>20000</v>
      </c>
      <c r="H104" s="7">
        <v>21870</v>
      </c>
      <c r="I104" s="7">
        <v>30000</v>
      </c>
      <c r="J104" s="7">
        <v>30000</v>
      </c>
      <c r="K104" s="7">
        <v>30000</v>
      </c>
      <c r="L104" s="12">
        <f t="shared" si="1"/>
        <v>165870</v>
      </c>
    </row>
    <row r="105" spans="1:12" ht="16.5" customHeight="1" x14ac:dyDescent="0.25">
      <c r="A105" s="42"/>
      <c r="B105" s="28"/>
      <c r="C105" s="34"/>
      <c r="D105" s="8" t="s">
        <v>8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  <c r="K105" s="7" t="s">
        <v>15</v>
      </c>
      <c r="L105" s="12">
        <f t="shared" si="1"/>
        <v>0</v>
      </c>
    </row>
    <row r="106" spans="1:12" ht="16.5" customHeight="1" x14ac:dyDescent="0.25">
      <c r="A106" s="42"/>
      <c r="B106" s="28"/>
      <c r="C106" s="34"/>
      <c r="D106" s="8" t="s">
        <v>9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  <c r="K106" s="7" t="s">
        <v>15</v>
      </c>
      <c r="L106" s="12">
        <f t="shared" si="1"/>
        <v>0</v>
      </c>
    </row>
    <row r="107" spans="1:12" ht="40.5" customHeight="1" x14ac:dyDescent="0.25">
      <c r="A107" s="42"/>
      <c r="B107" s="29"/>
      <c r="C107" s="35"/>
      <c r="D107" s="8" t="s">
        <v>10</v>
      </c>
      <c r="E107" s="7" t="s">
        <v>15</v>
      </c>
      <c r="F107" s="7" t="s">
        <v>15</v>
      </c>
      <c r="G107" s="7" t="s">
        <v>15</v>
      </c>
      <c r="H107" s="9" t="s">
        <v>15</v>
      </c>
      <c r="I107" s="7" t="s">
        <v>15</v>
      </c>
      <c r="J107" s="7" t="s">
        <v>15</v>
      </c>
      <c r="K107" s="7" t="s">
        <v>15</v>
      </c>
      <c r="L107" s="12">
        <f t="shared" si="1"/>
        <v>0</v>
      </c>
    </row>
    <row r="108" spans="1:12" ht="16.5" customHeight="1" x14ac:dyDescent="0.25">
      <c r="A108" s="42" t="s">
        <v>50</v>
      </c>
      <c r="B108" s="27" t="s">
        <v>24</v>
      </c>
      <c r="C108" s="33" t="s">
        <v>40</v>
      </c>
      <c r="D108" s="8" t="s">
        <v>27</v>
      </c>
      <c r="E108" s="7" t="s">
        <v>15</v>
      </c>
      <c r="F108" s="7" t="s">
        <v>15</v>
      </c>
      <c r="G108" s="7" t="s">
        <v>15</v>
      </c>
      <c r="H108" s="7" t="s">
        <v>15</v>
      </c>
      <c r="I108" s="10" t="s">
        <v>15</v>
      </c>
      <c r="J108" s="10" t="s">
        <v>15</v>
      </c>
      <c r="K108" s="10" t="s">
        <v>15</v>
      </c>
      <c r="L108" s="12">
        <f t="shared" si="1"/>
        <v>0</v>
      </c>
    </row>
    <row r="109" spans="1:12" ht="16.5" customHeight="1" x14ac:dyDescent="0.25">
      <c r="A109" s="42"/>
      <c r="B109" s="28"/>
      <c r="C109" s="34"/>
      <c r="D109" s="8" t="s">
        <v>7</v>
      </c>
      <c r="E109" s="7" t="s">
        <v>15</v>
      </c>
      <c r="F109" s="7" t="s">
        <v>15</v>
      </c>
      <c r="G109" s="7" t="s">
        <v>15</v>
      </c>
      <c r="H109" s="7" t="s">
        <v>15</v>
      </c>
      <c r="I109" s="10" t="s">
        <v>15</v>
      </c>
      <c r="J109" s="10" t="s">
        <v>15</v>
      </c>
      <c r="K109" s="10" t="s">
        <v>15</v>
      </c>
      <c r="L109" s="12">
        <f t="shared" si="1"/>
        <v>0</v>
      </c>
    </row>
    <row r="110" spans="1:12" ht="16.5" customHeight="1" x14ac:dyDescent="0.25">
      <c r="A110" s="42"/>
      <c r="B110" s="44"/>
      <c r="C110" s="34"/>
      <c r="D110" s="8" t="s">
        <v>8</v>
      </c>
      <c r="E110" s="7" t="s">
        <v>15</v>
      </c>
      <c r="F110" s="7" t="s">
        <v>15</v>
      </c>
      <c r="G110" s="7" t="s">
        <v>15</v>
      </c>
      <c r="H110" s="9" t="s">
        <v>15</v>
      </c>
      <c r="I110" s="7" t="s">
        <v>15</v>
      </c>
      <c r="J110" s="7" t="s">
        <v>15</v>
      </c>
      <c r="K110" s="7" t="s">
        <v>15</v>
      </c>
      <c r="L110" s="12">
        <f t="shared" si="1"/>
        <v>0</v>
      </c>
    </row>
    <row r="111" spans="1:12" ht="16.5" customHeight="1" x14ac:dyDescent="0.25">
      <c r="A111" s="42"/>
      <c r="B111" s="44"/>
      <c r="C111" s="34"/>
      <c r="D111" s="8" t="s">
        <v>9</v>
      </c>
      <c r="E111" s="7" t="s">
        <v>15</v>
      </c>
      <c r="F111" s="7" t="s">
        <v>15</v>
      </c>
      <c r="G111" s="7" t="s">
        <v>15</v>
      </c>
      <c r="H111" s="9" t="s">
        <v>15</v>
      </c>
      <c r="I111" s="7" t="s">
        <v>15</v>
      </c>
      <c r="J111" s="7" t="s">
        <v>15</v>
      </c>
      <c r="K111" s="7" t="s">
        <v>15</v>
      </c>
      <c r="L111" s="12">
        <f t="shared" si="1"/>
        <v>0</v>
      </c>
    </row>
    <row r="112" spans="1:12" ht="26.25" customHeight="1" x14ac:dyDescent="0.25">
      <c r="A112" s="42"/>
      <c r="B112" s="45"/>
      <c r="C112" s="35"/>
      <c r="D112" s="8" t="s">
        <v>10</v>
      </c>
      <c r="E112" s="7" t="s">
        <v>15</v>
      </c>
      <c r="F112" s="7" t="s">
        <v>15</v>
      </c>
      <c r="G112" s="7" t="s">
        <v>15</v>
      </c>
      <c r="H112" s="9" t="s">
        <v>15</v>
      </c>
      <c r="I112" s="7" t="s">
        <v>15</v>
      </c>
      <c r="J112" s="7" t="s">
        <v>15</v>
      </c>
      <c r="K112" s="7" t="s">
        <v>15</v>
      </c>
      <c r="L112" s="12">
        <f t="shared" si="1"/>
        <v>0</v>
      </c>
    </row>
    <row r="113" spans="1:12" ht="16.5" customHeight="1" x14ac:dyDescent="0.25">
      <c r="A113" s="41" t="s">
        <v>51</v>
      </c>
      <c r="B113" s="27" t="s">
        <v>13</v>
      </c>
      <c r="C113" s="33" t="s">
        <v>39</v>
      </c>
      <c r="D113" s="8" t="s">
        <v>27</v>
      </c>
      <c r="E113" s="7" t="s">
        <v>15</v>
      </c>
      <c r="F113" s="7" t="s">
        <v>15</v>
      </c>
      <c r="G113" s="7" t="s">
        <v>15</v>
      </c>
      <c r="H113" s="7" t="s">
        <v>15</v>
      </c>
      <c r="I113" s="10" t="s">
        <v>15</v>
      </c>
      <c r="J113" s="10" t="s">
        <v>15</v>
      </c>
      <c r="K113" s="10" t="s">
        <v>15</v>
      </c>
      <c r="L113" s="12">
        <f t="shared" si="1"/>
        <v>0</v>
      </c>
    </row>
    <row r="114" spans="1:12" ht="16.5" customHeight="1" x14ac:dyDescent="0.25">
      <c r="A114" s="41"/>
      <c r="B114" s="28"/>
      <c r="C114" s="34"/>
      <c r="D114" s="8" t="s">
        <v>7</v>
      </c>
      <c r="E114" s="7" t="s">
        <v>15</v>
      </c>
      <c r="F114" s="7" t="s">
        <v>15</v>
      </c>
      <c r="G114" s="7" t="s">
        <v>15</v>
      </c>
      <c r="H114" s="7" t="s">
        <v>15</v>
      </c>
      <c r="I114" s="10" t="s">
        <v>15</v>
      </c>
      <c r="J114" s="10" t="s">
        <v>15</v>
      </c>
      <c r="K114" s="10" t="s">
        <v>15</v>
      </c>
      <c r="L114" s="12">
        <f t="shared" si="1"/>
        <v>0</v>
      </c>
    </row>
    <row r="115" spans="1:12" ht="16.5" customHeight="1" x14ac:dyDescent="0.25">
      <c r="A115" s="42"/>
      <c r="B115" s="28"/>
      <c r="C115" s="34"/>
      <c r="D115" s="8" t="s">
        <v>8</v>
      </c>
      <c r="E115" s="7" t="s">
        <v>15</v>
      </c>
      <c r="F115" s="7" t="s">
        <v>15</v>
      </c>
      <c r="G115" s="7" t="s">
        <v>15</v>
      </c>
      <c r="H115" s="9" t="s">
        <v>15</v>
      </c>
      <c r="I115" s="7" t="s">
        <v>15</v>
      </c>
      <c r="J115" s="7" t="s">
        <v>15</v>
      </c>
      <c r="K115" s="7" t="s">
        <v>15</v>
      </c>
      <c r="L115" s="12">
        <f t="shared" si="1"/>
        <v>0</v>
      </c>
    </row>
    <row r="116" spans="1:12" ht="16.5" customHeight="1" x14ac:dyDescent="0.25">
      <c r="A116" s="42"/>
      <c r="B116" s="28"/>
      <c r="C116" s="34"/>
      <c r="D116" s="8" t="s">
        <v>9</v>
      </c>
      <c r="E116" s="7" t="s">
        <v>15</v>
      </c>
      <c r="F116" s="7" t="s">
        <v>15</v>
      </c>
      <c r="G116" s="7" t="s">
        <v>15</v>
      </c>
      <c r="H116" s="9" t="s">
        <v>15</v>
      </c>
      <c r="I116" s="7" t="s">
        <v>15</v>
      </c>
      <c r="J116" s="7" t="s">
        <v>15</v>
      </c>
      <c r="K116" s="7" t="s">
        <v>15</v>
      </c>
      <c r="L116" s="12">
        <f t="shared" si="1"/>
        <v>0</v>
      </c>
    </row>
    <row r="117" spans="1:12" ht="15" customHeight="1" x14ac:dyDescent="0.25">
      <c r="A117" s="42"/>
      <c r="B117" s="29"/>
      <c r="C117" s="35"/>
      <c r="D117" s="8" t="s">
        <v>10</v>
      </c>
      <c r="E117" s="7" t="s">
        <v>15</v>
      </c>
      <c r="F117" s="7" t="s">
        <v>15</v>
      </c>
      <c r="G117" s="7" t="s">
        <v>15</v>
      </c>
      <c r="H117" s="9" t="s">
        <v>15</v>
      </c>
      <c r="I117" s="7" t="s">
        <v>15</v>
      </c>
      <c r="J117" s="7" t="s">
        <v>15</v>
      </c>
      <c r="K117" s="7" t="s">
        <v>15</v>
      </c>
      <c r="L117" s="12">
        <f t="shared" si="1"/>
        <v>0</v>
      </c>
    </row>
    <row r="124" spans="1:12" x14ac:dyDescent="0.25">
      <c r="C124" s="3"/>
    </row>
  </sheetData>
  <mergeCells count="76">
    <mergeCell ref="G8:K8"/>
    <mergeCell ref="G7:K7"/>
    <mergeCell ref="G10:K10"/>
    <mergeCell ref="G11:K11"/>
    <mergeCell ref="G12:K12"/>
    <mergeCell ref="C43:C47"/>
    <mergeCell ref="B43:B47"/>
    <mergeCell ref="G14:K14"/>
    <mergeCell ref="G9:K9"/>
    <mergeCell ref="G13:K13"/>
    <mergeCell ref="A20:K20"/>
    <mergeCell ref="A21:K21"/>
    <mergeCell ref="A22:K22"/>
    <mergeCell ref="A23:K23"/>
    <mergeCell ref="A43:A47"/>
    <mergeCell ref="A24:H24"/>
    <mergeCell ref="B25:B26"/>
    <mergeCell ref="A25:A26"/>
    <mergeCell ref="C25:C26"/>
    <mergeCell ref="D25:D26"/>
    <mergeCell ref="E25:K25"/>
    <mergeCell ref="A113:A117"/>
    <mergeCell ref="B113:B117"/>
    <mergeCell ref="C113:C117"/>
    <mergeCell ref="A108:A112"/>
    <mergeCell ref="B108:B112"/>
    <mergeCell ref="C108:C112"/>
    <mergeCell ref="C103:C107"/>
    <mergeCell ref="B103:B107"/>
    <mergeCell ref="A103:A107"/>
    <mergeCell ref="C93:C97"/>
    <mergeCell ref="B93:B97"/>
    <mergeCell ref="A93:A97"/>
    <mergeCell ref="A98:A102"/>
    <mergeCell ref="B98:B102"/>
    <mergeCell ref="C98:C102"/>
    <mergeCell ref="G1:K1"/>
    <mergeCell ref="G2:K2"/>
    <mergeCell ref="G3:K3"/>
    <mergeCell ref="G4:K4"/>
    <mergeCell ref="A48:A52"/>
    <mergeCell ref="B48:B52"/>
    <mergeCell ref="C48:C52"/>
    <mergeCell ref="B38:B42"/>
    <mergeCell ref="C28:C32"/>
    <mergeCell ref="B28:B32"/>
    <mergeCell ref="A28:A32"/>
    <mergeCell ref="A38:A42"/>
    <mergeCell ref="C38:C42"/>
    <mergeCell ref="C33:C37"/>
    <mergeCell ref="B33:B37"/>
    <mergeCell ref="A33:A37"/>
    <mergeCell ref="A63:A67"/>
    <mergeCell ref="B63:B67"/>
    <mergeCell ref="C63:C67"/>
    <mergeCell ref="A53:A57"/>
    <mergeCell ref="B53:B57"/>
    <mergeCell ref="C53:C57"/>
    <mergeCell ref="A58:A62"/>
    <mergeCell ref="B58:B62"/>
    <mergeCell ref="C58:C62"/>
    <mergeCell ref="B68:B72"/>
    <mergeCell ref="C68:C72"/>
    <mergeCell ref="A68:A72"/>
    <mergeCell ref="A73:A77"/>
    <mergeCell ref="A78:A82"/>
    <mergeCell ref="B78:B82"/>
    <mergeCell ref="B73:B77"/>
    <mergeCell ref="C73:C77"/>
    <mergeCell ref="C78:C82"/>
    <mergeCell ref="C83:C87"/>
    <mergeCell ref="C88:C92"/>
    <mergeCell ref="B83:B87"/>
    <mergeCell ref="B88:B92"/>
    <mergeCell ref="A83:A87"/>
    <mergeCell ref="A88:A92"/>
  </mergeCells>
  <pageMargins left="0.62992125984251968" right="0.15748031496062992" top="0.86614173228346458" bottom="0.35433070866141736" header="0.11811023622047245" footer="0.11811023622047245"/>
  <pageSetup paperSize="9" scale="90" fitToHeight="3" orientation="landscape" r:id="rId1"/>
  <rowBreaks count="3" manualBreakCount="3">
    <brk id="32" max="11" man="1"/>
    <brk id="62" max="10" man="1"/>
    <brk id="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</cp:lastModifiedBy>
  <cp:lastPrinted>2023-07-24T06:12:04Z</cp:lastPrinted>
  <dcterms:created xsi:type="dcterms:W3CDTF">2015-09-15T05:43:17Z</dcterms:created>
  <dcterms:modified xsi:type="dcterms:W3CDTF">2023-08-08T06:46:20Z</dcterms:modified>
</cp:coreProperties>
</file>