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320" windowHeight="10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<sst xmlns="http://schemas.openxmlformats.org/spreadsheetml/2006/main" count="129" uniqueCount="57">
  <si>
    <t>ПРОГНОЗНАЯ ОЦЕНКА РАСХОДОВ НА РЕАЛИЗАЦИЮ</t>
  </si>
  <si>
    <t>ЗА СЧЕТ ВСЕХ ИСТОЧНИКОВ</t>
  </si>
  <si>
    <t>местный бюджет</t>
  </si>
  <si>
    <t>краевой бюджет</t>
  </si>
  <si>
    <t>федеральный бюджет</t>
  </si>
  <si>
    <t>прочие источники</t>
  </si>
  <si>
    <t>Яковлевского муниципального района</t>
  </si>
  <si>
    <t>№ п/п</t>
  </si>
  <si>
    <t>МУНИЦИПАЛЬНОЙ ПРОГРАММЫ ЯКОВЛЕВСКОГО МУНИЦИПАЛЬНОГО РАЙОНА</t>
  </si>
  <si>
    <t>Статус</t>
  </si>
  <si>
    <t>Муниципальная программа</t>
  </si>
  <si>
    <t>Наименование</t>
  </si>
  <si>
    <t>Всего</t>
  </si>
  <si>
    <t>Обязательства по уплате ежемесячных взносов на капитальный ремонт МКД в соответствии с  законом ПК №227 –КЗ.</t>
  </si>
  <si>
    <t>3.1.1.</t>
  </si>
  <si>
    <t>Содержание и текущий ремонт муниципального жилого фонда</t>
  </si>
  <si>
    <t>3.1.2.</t>
  </si>
  <si>
    <t>Организация ритуальных услуг и содержание мест захоронения.</t>
  </si>
  <si>
    <t>3.2.1.</t>
  </si>
  <si>
    <t>Организация сбора и вывоза ТБО. Очистка территории района от мусора.</t>
  </si>
  <si>
    <t>3.2.2.</t>
  </si>
  <si>
    <t>3.2.3.</t>
  </si>
  <si>
    <t>Содержание  уличного освещения</t>
  </si>
  <si>
    <t xml:space="preserve">Обеспечение содержания и необходимого ремонта водозаборных скважин, котельных,  водопроводов и др. объектов ЖКХ, находящихся в муниципальной собственности. </t>
  </si>
  <si>
    <t>3.3.1.</t>
  </si>
  <si>
    <t xml:space="preserve">  Проектирование скважины на жд. ст. Варфоломеевка </t>
  </si>
  <si>
    <t>3.3.2.</t>
  </si>
  <si>
    <t xml:space="preserve"> Реконструкция системы водоснабжения с.Яковлевка</t>
  </si>
  <si>
    <t>3.3.3.</t>
  </si>
  <si>
    <t>Содержание и ремонт колодцев на территории района.</t>
  </si>
  <si>
    <t>3.3.4.</t>
  </si>
  <si>
    <t xml:space="preserve">«Обеспечение качественными услугами </t>
  </si>
  <si>
    <t xml:space="preserve">жилищно-коммунального хозяйства населения </t>
  </si>
  <si>
    <t>1.1.</t>
  </si>
  <si>
    <t>1.2.</t>
  </si>
  <si>
    <t>1.3.</t>
  </si>
  <si>
    <t>-</t>
  </si>
  <si>
    <t>"ОБЕСПЕЧЕНИЕ  КАЧЕСТВЕННЫМИ УСЛУГАМИ   ЖИЛИЩНО-КОММУНАЛЬНОГО ХОЗЯЙСТВА  НАСЕЛЕНИЯ</t>
  </si>
  <si>
    <t>Источник финансирования</t>
  </si>
  <si>
    <t>Приложение № 5 к муниципальной программе</t>
  </si>
  <si>
    <t xml:space="preserve">Яковлевского муниципального района» на </t>
  </si>
  <si>
    <t xml:space="preserve">Администрации Яковлевского муниципального </t>
  </si>
  <si>
    <t xml:space="preserve"> района от 30.11.2015 г. № 407-НПА</t>
  </si>
  <si>
    <t>1.4.</t>
  </si>
  <si>
    <t>Оценка расходов (тыс. руб.), годы</t>
  </si>
  <si>
    <t>Содержание муниципального жилищного фонда</t>
  </si>
  <si>
    <t xml:space="preserve"> Содержание территории Яковлевского муниципального района</t>
  </si>
  <si>
    <t>Отдельное мероприятие</t>
  </si>
  <si>
    <t>Содержание и  модернизация  коммунальной инфраструктуры</t>
  </si>
  <si>
    <t>Строительство очистных сооружений</t>
  </si>
  <si>
    <t xml:space="preserve"> 2014-2020 годы, утвержденной постановлением</t>
  </si>
  <si>
    <t>ЯКОВЛЕВСКОГО МУНИЦИПАЛЬНОГО РАЙОНА" НА 2014-2020 ГОДЫ</t>
  </si>
  <si>
    <t>"Обеспечение  качественными услугами жилищно-коммунального хозяйства населения Яковлевского муниципального района"  на 2014-2020 годы</t>
  </si>
  <si>
    <t xml:space="preserve">Приложение № 3 </t>
  </si>
  <si>
    <t xml:space="preserve">к постановлению Администрации Яковлевского </t>
  </si>
  <si>
    <t>муниципального района</t>
  </si>
  <si>
    <t>от 31.01.2018 № 60-НПА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</si>
</sst>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00"/>
    <numFmt numFmtId="173" formatCode="_-* #,##0.000_р_._-;\-* #,##0.000_р_._-;_-* &quot;-&quot;??_р_._-;_-@_-"/>
    <numFmt numFmtId="174" formatCode="_-* #,##0.000_р_._-;\-* #,##0.000_р_._-;_-* &quot;-&quot;???_р_._-;_-@_-"/>
  </numFmts>
  <fonts count="19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2" fontId="1" fillId="0" borderId="10" xfId="0" applyNumberFormat="1" applyFont="1" applyBorder="1" applyAlignment="1">
      <alignment wrapText="1"/>
    </xf>
    <xf numFmtId="43" fontId="1" fillId="0" borderId="10" xfId="58" applyFont="1" applyBorder="1" applyAlignment="1">
      <alignment wrapText="1"/>
    </xf>
    <xf numFmtId="43" fontId="1" fillId="0" borderId="10" xfId="58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43" fontId="1" fillId="0" borderId="10" xfId="58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vertical="center" wrapText="1"/>
    </xf>
    <xf numFmtId="171" fontId="1" fillId="0" borderId="10" xfId="0" applyNumberFormat="1" applyFont="1" applyBorder="1" applyAlignment="1">
      <alignment horizontal="center" wrapText="1"/>
    </xf>
    <xf numFmtId="171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left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14" fontId="1" fillId="0" borderId="11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zoomScale="90" zoomScaleNormal="90" zoomScalePageLayoutView="0" workbookViewId="0" topLeftCell="A1">
      <selection activeCell="D27" sqref="D27"/>
    </sheetView>
  </sheetViews>
  <sheetFormatPr defaultColWidth="9.140625" defaultRowHeight="15"/>
  <cols>
    <col min="1" max="1" width="6.28125" style="2" customWidth="1"/>
    <col min="2" max="2" width="21.8515625" style="2" customWidth="1"/>
    <col min="3" max="3" width="39.7109375" style="2" customWidth="1"/>
    <col min="4" max="4" width="22.00390625" style="2" customWidth="1"/>
    <col min="5" max="5" width="12.8515625" style="2" customWidth="1"/>
    <col min="6" max="6" width="11.00390625" style="2" customWidth="1"/>
    <col min="7" max="7" width="12.57421875" style="2" customWidth="1"/>
    <col min="8" max="8" width="13.7109375" style="2" customWidth="1"/>
    <col min="9" max="10" width="12.421875" style="2" customWidth="1"/>
    <col min="11" max="16384" width="9.140625" style="2" customWidth="1"/>
  </cols>
  <sheetData>
    <row r="1" spans="5:10" ht="15.75">
      <c r="E1" s="34" t="s">
        <v>53</v>
      </c>
      <c r="F1" s="34"/>
      <c r="G1" s="34"/>
      <c r="H1" s="34"/>
      <c r="I1" s="34"/>
      <c r="J1" s="34"/>
    </row>
    <row r="2" spans="5:10" ht="15.75">
      <c r="E2" s="34" t="s">
        <v>54</v>
      </c>
      <c r="F2" s="34"/>
      <c r="G2" s="34"/>
      <c r="H2" s="34"/>
      <c r="I2" s="34"/>
      <c r="J2" s="34"/>
    </row>
    <row r="3" spans="5:10" ht="15.75">
      <c r="E3" s="34" t="s">
        <v>55</v>
      </c>
      <c r="F3" s="34"/>
      <c r="G3" s="34"/>
      <c r="H3" s="34"/>
      <c r="I3" s="34"/>
      <c r="J3" s="34"/>
    </row>
    <row r="4" spans="5:10" ht="15.75">
      <c r="E4" s="34" t="s">
        <v>56</v>
      </c>
      <c r="F4" s="34"/>
      <c r="G4" s="34"/>
      <c r="H4" s="34"/>
      <c r="I4" s="34"/>
      <c r="J4" s="34"/>
    </row>
    <row r="5" spans="5:10" ht="21.75" customHeight="1">
      <c r="E5" s="34" t="s">
        <v>39</v>
      </c>
      <c r="F5" s="34"/>
      <c r="G5" s="34"/>
      <c r="H5" s="34"/>
      <c r="I5" s="34"/>
      <c r="J5" s="34"/>
    </row>
    <row r="6" spans="5:10" ht="15.75">
      <c r="E6" s="28" t="s">
        <v>6</v>
      </c>
      <c r="F6" s="28"/>
      <c r="G6" s="28"/>
      <c r="H6" s="28"/>
      <c r="I6" s="28"/>
      <c r="J6" s="28"/>
    </row>
    <row r="7" spans="5:10" ht="15.75">
      <c r="E7" s="28" t="s">
        <v>31</v>
      </c>
      <c r="F7" s="28"/>
      <c r="G7" s="28"/>
      <c r="H7" s="28"/>
      <c r="I7" s="28"/>
      <c r="J7" s="28"/>
    </row>
    <row r="8" spans="5:10" ht="15.75">
      <c r="E8" s="28" t="s">
        <v>32</v>
      </c>
      <c r="F8" s="28"/>
      <c r="G8" s="28"/>
      <c r="H8" s="28"/>
      <c r="I8" s="28"/>
      <c r="J8" s="28"/>
    </row>
    <row r="9" spans="5:10" ht="15.75">
      <c r="E9" s="28" t="s">
        <v>40</v>
      </c>
      <c r="F9" s="28"/>
      <c r="G9" s="28"/>
      <c r="H9" s="28"/>
      <c r="I9" s="28"/>
      <c r="J9" s="28"/>
    </row>
    <row r="10" spans="5:10" ht="15.75">
      <c r="E10" s="28" t="s">
        <v>50</v>
      </c>
      <c r="F10" s="28"/>
      <c r="G10" s="28"/>
      <c r="H10" s="28"/>
      <c r="I10" s="28"/>
      <c r="J10" s="28"/>
    </row>
    <row r="11" spans="5:10" ht="15.75">
      <c r="E11" s="28" t="s">
        <v>41</v>
      </c>
      <c r="F11" s="28"/>
      <c r="G11" s="28"/>
      <c r="H11" s="28"/>
      <c r="I11" s="28"/>
      <c r="J11" s="28"/>
    </row>
    <row r="12" spans="5:10" ht="15.75">
      <c r="E12" s="28" t="s">
        <v>42</v>
      </c>
      <c r="F12" s="28"/>
      <c r="G12" s="28"/>
      <c r="H12" s="28"/>
      <c r="I12" s="28"/>
      <c r="J12" s="28"/>
    </row>
    <row r="13" spans="6:7" ht="15.75">
      <c r="F13" s="6"/>
      <c r="G13" s="1"/>
    </row>
    <row r="14" spans="1:10" ht="15.75" customHeight="1">
      <c r="A14" s="29" t="s">
        <v>0</v>
      </c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5.75" customHeight="1">
      <c r="A15" s="29" t="s">
        <v>8</v>
      </c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5.75" customHeight="1">
      <c r="A16" s="29" t="s">
        <v>37</v>
      </c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5.75" customHeight="1">
      <c r="A17" s="29" t="s">
        <v>51</v>
      </c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5.75" customHeight="1">
      <c r="A18" s="29" t="s">
        <v>1</v>
      </c>
      <c r="B18" s="29"/>
      <c r="C18" s="29"/>
      <c r="D18" s="29"/>
      <c r="E18" s="29"/>
      <c r="F18" s="29"/>
      <c r="G18" s="29"/>
      <c r="H18" s="29"/>
      <c r="I18" s="29"/>
      <c r="J18" s="29"/>
    </row>
    <row r="19" spans="1:10" ht="15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</row>
    <row r="20" spans="1:11" ht="29.25" customHeight="1">
      <c r="A20" s="22" t="s">
        <v>7</v>
      </c>
      <c r="B20" s="22" t="s">
        <v>9</v>
      </c>
      <c r="C20" s="22" t="s">
        <v>11</v>
      </c>
      <c r="D20" s="22" t="s">
        <v>38</v>
      </c>
      <c r="E20" s="31" t="s">
        <v>44</v>
      </c>
      <c r="F20" s="32"/>
      <c r="G20" s="32"/>
      <c r="H20" s="32"/>
      <c r="I20" s="32"/>
      <c r="J20" s="32"/>
      <c r="K20" s="33"/>
    </row>
    <row r="21" spans="1:11" ht="18" customHeight="1">
      <c r="A21" s="24"/>
      <c r="B21" s="24"/>
      <c r="C21" s="24"/>
      <c r="D21" s="24"/>
      <c r="E21" s="4">
        <v>2014</v>
      </c>
      <c r="F21" s="4">
        <v>2015</v>
      </c>
      <c r="G21" s="4">
        <v>2016</v>
      </c>
      <c r="H21" s="4">
        <v>2017</v>
      </c>
      <c r="I21" s="4">
        <v>2018</v>
      </c>
      <c r="J21" s="4">
        <v>2019</v>
      </c>
      <c r="K21" s="19">
        <v>2020</v>
      </c>
    </row>
    <row r="22" spans="1:11" ht="16.5" customHeight="1">
      <c r="A22" s="4">
        <v>1</v>
      </c>
      <c r="B22" s="4">
        <v>2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4">
        <v>8</v>
      </c>
      <c r="I22" s="4">
        <v>9</v>
      </c>
      <c r="J22" s="4">
        <v>10</v>
      </c>
      <c r="K22" s="19">
        <v>11</v>
      </c>
    </row>
    <row r="23" spans="1:11" ht="15.75">
      <c r="A23" s="22">
        <v>1</v>
      </c>
      <c r="B23" s="22" t="s">
        <v>10</v>
      </c>
      <c r="C23" s="25" t="s">
        <v>52</v>
      </c>
      <c r="D23" s="4" t="s">
        <v>12</v>
      </c>
      <c r="E23" s="13" t="s">
        <v>36</v>
      </c>
      <c r="F23" s="8">
        <v>0</v>
      </c>
      <c r="G23" s="15">
        <f>G28+G43+G63+G88</f>
        <v>6676.629</v>
      </c>
      <c r="H23" s="15">
        <f>H28+H43+H63+H88</f>
        <v>10267.677</v>
      </c>
      <c r="I23" s="15">
        <f>I28+I43+I63+I88</f>
        <v>10934</v>
      </c>
      <c r="J23" s="15">
        <f>J28+J43+J63+J88</f>
        <v>11000</v>
      </c>
      <c r="K23" s="15">
        <f>K28+K43+K63+K88</f>
        <v>7500</v>
      </c>
    </row>
    <row r="24" spans="1:11" ht="20.25" customHeight="1">
      <c r="A24" s="23"/>
      <c r="B24" s="23"/>
      <c r="C24" s="26"/>
      <c r="D24" s="3" t="s">
        <v>2</v>
      </c>
      <c r="E24" s="13" t="s">
        <v>36</v>
      </c>
      <c r="F24" s="8">
        <v>0</v>
      </c>
      <c r="G24" s="15">
        <f aca="true" t="shared" si="0" ref="G24:K27">G29+G44+G64+G89</f>
        <v>3476.629</v>
      </c>
      <c r="H24" s="15">
        <f t="shared" si="0"/>
        <v>7227.677</v>
      </c>
      <c r="I24" s="15">
        <f t="shared" si="0"/>
        <v>10934</v>
      </c>
      <c r="J24" s="15">
        <f t="shared" si="0"/>
        <v>11000</v>
      </c>
      <c r="K24" s="15">
        <f t="shared" si="0"/>
        <v>7500</v>
      </c>
    </row>
    <row r="25" spans="1:11" ht="18" customHeight="1">
      <c r="A25" s="23"/>
      <c r="B25" s="23"/>
      <c r="C25" s="26"/>
      <c r="D25" s="3" t="s">
        <v>3</v>
      </c>
      <c r="E25" s="13" t="s">
        <v>36</v>
      </c>
      <c r="F25" s="8">
        <v>0</v>
      </c>
      <c r="G25" s="15">
        <f t="shared" si="0"/>
        <v>3200</v>
      </c>
      <c r="H25" s="15">
        <f t="shared" si="0"/>
        <v>3040</v>
      </c>
      <c r="I25" s="15">
        <f t="shared" si="0"/>
        <v>0</v>
      </c>
      <c r="J25" s="15">
        <f t="shared" si="0"/>
        <v>0</v>
      </c>
      <c r="K25" s="15">
        <f t="shared" si="0"/>
        <v>0</v>
      </c>
    </row>
    <row r="26" spans="1:11" ht="20.25" customHeight="1">
      <c r="A26" s="23"/>
      <c r="B26" s="23"/>
      <c r="C26" s="26"/>
      <c r="D26" s="3" t="s">
        <v>4</v>
      </c>
      <c r="E26" s="13" t="s">
        <v>36</v>
      </c>
      <c r="F26" s="8">
        <v>0</v>
      </c>
      <c r="G26" s="15">
        <f t="shared" si="0"/>
        <v>0</v>
      </c>
      <c r="H26" s="15">
        <f t="shared" si="0"/>
        <v>0</v>
      </c>
      <c r="I26" s="15">
        <f t="shared" si="0"/>
        <v>0</v>
      </c>
      <c r="J26" s="15">
        <f t="shared" si="0"/>
        <v>0</v>
      </c>
      <c r="K26" s="15">
        <f t="shared" si="0"/>
        <v>0</v>
      </c>
    </row>
    <row r="27" spans="1:11" ht="20.25" customHeight="1">
      <c r="A27" s="24"/>
      <c r="B27" s="24"/>
      <c r="C27" s="27"/>
      <c r="D27" s="3" t="s">
        <v>5</v>
      </c>
      <c r="E27" s="11" t="s">
        <v>36</v>
      </c>
      <c r="F27" s="8">
        <v>0</v>
      </c>
      <c r="G27" s="15">
        <f t="shared" si="0"/>
        <v>0</v>
      </c>
      <c r="H27" s="15">
        <f t="shared" si="0"/>
        <v>0</v>
      </c>
      <c r="I27" s="15">
        <f t="shared" si="0"/>
        <v>0</v>
      </c>
      <c r="J27" s="15">
        <f t="shared" si="0"/>
        <v>0</v>
      </c>
      <c r="K27" s="15">
        <f t="shared" si="0"/>
        <v>0</v>
      </c>
    </row>
    <row r="28" spans="1:11" ht="18.75" customHeight="1">
      <c r="A28" s="22" t="s">
        <v>33</v>
      </c>
      <c r="B28" s="22" t="s">
        <v>47</v>
      </c>
      <c r="C28" s="25" t="s">
        <v>45</v>
      </c>
      <c r="D28" s="3" t="s">
        <v>12</v>
      </c>
      <c r="E28" s="8">
        <f aca="true" t="shared" si="1" ref="E28:F32">E33+E38</f>
        <v>0</v>
      </c>
      <c r="F28" s="8">
        <f t="shared" si="1"/>
        <v>0</v>
      </c>
      <c r="G28" s="15">
        <f>G29</f>
        <v>411.573</v>
      </c>
      <c r="H28" s="16">
        <f>H29</f>
        <v>428.677</v>
      </c>
      <c r="I28" s="14">
        <f>I29</f>
        <v>470.2</v>
      </c>
      <c r="J28" s="14">
        <f>J29</f>
        <v>461</v>
      </c>
      <c r="K28" s="14">
        <f>K29</f>
        <v>450</v>
      </c>
    </row>
    <row r="29" spans="1:11" ht="17.25" customHeight="1">
      <c r="A29" s="23"/>
      <c r="B29" s="23"/>
      <c r="C29" s="26"/>
      <c r="D29" s="3" t="s">
        <v>2</v>
      </c>
      <c r="E29" s="8">
        <f t="shared" si="1"/>
        <v>0</v>
      </c>
      <c r="F29" s="8">
        <v>0</v>
      </c>
      <c r="G29" s="15">
        <v>411.573</v>
      </c>
      <c r="H29" s="16">
        <v>428.677</v>
      </c>
      <c r="I29" s="14">
        <v>470.2</v>
      </c>
      <c r="J29" s="14">
        <v>461</v>
      </c>
      <c r="K29" s="20">
        <v>450</v>
      </c>
    </row>
    <row r="30" spans="1:11" ht="19.5" customHeight="1">
      <c r="A30" s="23"/>
      <c r="B30" s="23"/>
      <c r="C30" s="26"/>
      <c r="D30" s="3" t="s">
        <v>3</v>
      </c>
      <c r="E30" s="8">
        <f t="shared" si="1"/>
        <v>0</v>
      </c>
      <c r="F30" s="8">
        <f t="shared" si="1"/>
        <v>0</v>
      </c>
      <c r="G30" s="8">
        <f aca="true" t="shared" si="2" ref="G30:H32">G35+G40</f>
        <v>0</v>
      </c>
      <c r="H30" s="9">
        <f t="shared" si="2"/>
        <v>0</v>
      </c>
      <c r="I30" s="9">
        <f aca="true" t="shared" si="3" ref="I30:J32">I35+I40</f>
        <v>0</v>
      </c>
      <c r="J30" s="9">
        <f t="shared" si="3"/>
        <v>0</v>
      </c>
      <c r="K30" s="18"/>
    </row>
    <row r="31" spans="1:11" ht="15.75" customHeight="1">
      <c r="A31" s="23"/>
      <c r="B31" s="23"/>
      <c r="C31" s="26"/>
      <c r="D31" s="3" t="s">
        <v>4</v>
      </c>
      <c r="E31" s="8">
        <f t="shared" si="1"/>
        <v>0</v>
      </c>
      <c r="F31" s="8">
        <f t="shared" si="1"/>
        <v>0</v>
      </c>
      <c r="G31" s="8">
        <f t="shared" si="2"/>
        <v>0</v>
      </c>
      <c r="H31" s="9">
        <f t="shared" si="2"/>
        <v>0</v>
      </c>
      <c r="I31" s="9">
        <f t="shared" si="3"/>
        <v>0</v>
      </c>
      <c r="J31" s="9">
        <f t="shared" si="3"/>
        <v>0</v>
      </c>
      <c r="K31" s="18"/>
    </row>
    <row r="32" spans="1:11" ht="16.5" customHeight="1">
      <c r="A32" s="24"/>
      <c r="B32" s="24"/>
      <c r="C32" s="27"/>
      <c r="D32" s="5" t="s">
        <v>5</v>
      </c>
      <c r="E32" s="8">
        <f t="shared" si="1"/>
        <v>0</v>
      </c>
      <c r="F32" s="8">
        <f t="shared" si="1"/>
        <v>0</v>
      </c>
      <c r="G32" s="8">
        <f t="shared" si="2"/>
        <v>0</v>
      </c>
      <c r="H32" s="9">
        <f t="shared" si="2"/>
        <v>0</v>
      </c>
      <c r="I32" s="9">
        <f t="shared" si="3"/>
        <v>0</v>
      </c>
      <c r="J32" s="9">
        <f t="shared" si="3"/>
        <v>0</v>
      </c>
      <c r="K32" s="18"/>
    </row>
    <row r="33" spans="1:11" ht="18" customHeight="1" hidden="1">
      <c r="A33" s="22" t="s">
        <v>14</v>
      </c>
      <c r="B33" s="22"/>
      <c r="C33" s="25" t="s">
        <v>13</v>
      </c>
      <c r="D33" s="3" t="s">
        <v>12</v>
      </c>
      <c r="E33" s="8">
        <f aca="true" t="shared" si="4" ref="E33:J33">E34+E35+E36+E37</f>
        <v>0</v>
      </c>
      <c r="F33" s="7">
        <f t="shared" si="4"/>
        <v>0</v>
      </c>
      <c r="G33" s="7">
        <f t="shared" si="4"/>
        <v>0</v>
      </c>
      <c r="H33" s="10">
        <f t="shared" si="4"/>
        <v>0</v>
      </c>
      <c r="I33" s="10">
        <f t="shared" si="4"/>
        <v>0</v>
      </c>
      <c r="J33" s="10">
        <f t="shared" si="4"/>
        <v>0</v>
      </c>
      <c r="K33" s="18"/>
    </row>
    <row r="34" spans="1:11" ht="15.75" customHeight="1" hidden="1">
      <c r="A34" s="23"/>
      <c r="B34" s="23"/>
      <c r="C34" s="26"/>
      <c r="D34" s="3" t="s">
        <v>2</v>
      </c>
      <c r="E34" s="9">
        <v>0</v>
      </c>
      <c r="F34" s="10"/>
      <c r="G34" s="10"/>
      <c r="H34" s="10"/>
      <c r="I34" s="10"/>
      <c r="J34" s="10"/>
      <c r="K34" s="18"/>
    </row>
    <row r="35" spans="1:11" ht="15.75" customHeight="1" hidden="1">
      <c r="A35" s="23"/>
      <c r="B35" s="23"/>
      <c r="C35" s="26"/>
      <c r="D35" s="3" t="s">
        <v>3</v>
      </c>
      <c r="E35" s="8">
        <v>0</v>
      </c>
      <c r="F35" s="8">
        <v>0</v>
      </c>
      <c r="G35" s="8">
        <v>0</v>
      </c>
      <c r="H35" s="9">
        <v>0</v>
      </c>
      <c r="I35" s="9">
        <v>0</v>
      </c>
      <c r="J35" s="9">
        <v>0</v>
      </c>
      <c r="K35" s="18"/>
    </row>
    <row r="36" spans="1:11" ht="13.5" customHeight="1" hidden="1">
      <c r="A36" s="23"/>
      <c r="B36" s="23"/>
      <c r="C36" s="26"/>
      <c r="D36" s="3" t="s">
        <v>4</v>
      </c>
      <c r="E36" s="8">
        <v>0</v>
      </c>
      <c r="F36" s="8">
        <v>0</v>
      </c>
      <c r="G36" s="8">
        <v>0</v>
      </c>
      <c r="H36" s="9">
        <v>0</v>
      </c>
      <c r="I36" s="9">
        <v>0</v>
      </c>
      <c r="J36" s="9">
        <v>0</v>
      </c>
      <c r="K36" s="18"/>
    </row>
    <row r="37" spans="1:11" ht="13.5" customHeight="1" hidden="1">
      <c r="A37" s="24"/>
      <c r="B37" s="24"/>
      <c r="C37" s="27"/>
      <c r="D37" s="5" t="s">
        <v>5</v>
      </c>
      <c r="E37" s="8">
        <v>0</v>
      </c>
      <c r="F37" s="8">
        <v>0</v>
      </c>
      <c r="G37" s="8">
        <v>0</v>
      </c>
      <c r="H37" s="9">
        <v>0</v>
      </c>
      <c r="I37" s="9">
        <v>0</v>
      </c>
      <c r="J37" s="9">
        <v>0</v>
      </c>
      <c r="K37" s="18"/>
    </row>
    <row r="38" spans="1:11" ht="17.25" customHeight="1" hidden="1">
      <c r="A38" s="22" t="s">
        <v>16</v>
      </c>
      <c r="B38" s="22"/>
      <c r="C38" s="25" t="s">
        <v>15</v>
      </c>
      <c r="D38" s="3" t="s">
        <v>12</v>
      </c>
      <c r="E38" s="8">
        <f aca="true" t="shared" si="5" ref="E38:J38">E39+E40+E41+E42</f>
        <v>0</v>
      </c>
      <c r="F38" s="8">
        <f t="shared" si="5"/>
        <v>0</v>
      </c>
      <c r="G38" s="7">
        <f t="shared" si="5"/>
        <v>0</v>
      </c>
      <c r="H38" s="10">
        <f t="shared" si="5"/>
        <v>0</v>
      </c>
      <c r="I38" s="10">
        <f t="shared" si="5"/>
        <v>0</v>
      </c>
      <c r="J38" s="10">
        <f t="shared" si="5"/>
        <v>0</v>
      </c>
      <c r="K38" s="18"/>
    </row>
    <row r="39" spans="1:11" ht="15" customHeight="1" hidden="1">
      <c r="A39" s="23"/>
      <c r="B39" s="23"/>
      <c r="C39" s="26"/>
      <c r="D39" s="3" t="s">
        <v>2</v>
      </c>
      <c r="E39" s="9">
        <v>0</v>
      </c>
      <c r="F39" s="9">
        <v>0</v>
      </c>
      <c r="G39" s="10"/>
      <c r="H39" s="10"/>
      <c r="I39" s="10"/>
      <c r="J39" s="10"/>
      <c r="K39" s="18"/>
    </row>
    <row r="40" spans="1:11" ht="15" customHeight="1" hidden="1">
      <c r="A40" s="23"/>
      <c r="B40" s="23"/>
      <c r="C40" s="26"/>
      <c r="D40" s="3" t="s">
        <v>3</v>
      </c>
      <c r="E40" s="8">
        <v>0</v>
      </c>
      <c r="F40" s="8">
        <v>0</v>
      </c>
      <c r="G40" s="8">
        <v>0</v>
      </c>
      <c r="H40" s="9">
        <v>0</v>
      </c>
      <c r="I40" s="9">
        <v>0</v>
      </c>
      <c r="J40" s="9">
        <v>0</v>
      </c>
      <c r="K40" s="18"/>
    </row>
    <row r="41" spans="1:11" ht="16.5" customHeight="1" hidden="1">
      <c r="A41" s="23"/>
      <c r="B41" s="23"/>
      <c r="C41" s="26"/>
      <c r="D41" s="3" t="s">
        <v>4</v>
      </c>
      <c r="E41" s="8">
        <v>0</v>
      </c>
      <c r="F41" s="8">
        <v>0</v>
      </c>
      <c r="G41" s="8">
        <v>0</v>
      </c>
      <c r="H41" s="9">
        <v>0</v>
      </c>
      <c r="I41" s="9">
        <v>0</v>
      </c>
      <c r="J41" s="9">
        <v>0</v>
      </c>
      <c r="K41" s="18"/>
    </row>
    <row r="42" spans="1:11" ht="17.25" customHeight="1" hidden="1">
      <c r="A42" s="24"/>
      <c r="B42" s="24"/>
      <c r="C42" s="27"/>
      <c r="D42" s="5" t="s">
        <v>5</v>
      </c>
      <c r="E42" s="8">
        <v>0</v>
      </c>
      <c r="F42" s="8">
        <v>0</v>
      </c>
      <c r="G42" s="8">
        <v>0</v>
      </c>
      <c r="H42" s="9">
        <v>0</v>
      </c>
      <c r="I42" s="9">
        <v>0</v>
      </c>
      <c r="J42" s="9">
        <v>0</v>
      </c>
      <c r="K42" s="18"/>
    </row>
    <row r="43" spans="1:11" ht="20.25" customHeight="1">
      <c r="A43" s="22" t="s">
        <v>34</v>
      </c>
      <c r="B43" s="22" t="s">
        <v>47</v>
      </c>
      <c r="C43" s="25" t="s">
        <v>46</v>
      </c>
      <c r="D43" s="3" t="s">
        <v>12</v>
      </c>
      <c r="E43" s="8">
        <f aca="true" t="shared" si="6" ref="E43:H47">E48+E53+E58</f>
        <v>0</v>
      </c>
      <c r="F43" s="8">
        <f aca="true" t="shared" si="7" ref="F43:K43">F44</f>
        <v>0</v>
      </c>
      <c r="G43" s="12">
        <f t="shared" si="7"/>
        <v>970</v>
      </c>
      <c r="H43" s="14">
        <f t="shared" si="7"/>
        <v>1215</v>
      </c>
      <c r="I43" s="14">
        <f t="shared" si="7"/>
        <v>800</v>
      </c>
      <c r="J43" s="14">
        <f t="shared" si="7"/>
        <v>700</v>
      </c>
      <c r="K43" s="14">
        <f t="shared" si="7"/>
        <v>600</v>
      </c>
    </row>
    <row r="44" spans="1:11" ht="20.25" customHeight="1">
      <c r="A44" s="23"/>
      <c r="B44" s="23"/>
      <c r="C44" s="26"/>
      <c r="D44" s="3" t="s">
        <v>2</v>
      </c>
      <c r="E44" s="9">
        <f t="shared" si="6"/>
        <v>0</v>
      </c>
      <c r="F44" s="9">
        <v>0</v>
      </c>
      <c r="G44" s="14">
        <v>970</v>
      </c>
      <c r="H44" s="14">
        <v>1215</v>
      </c>
      <c r="I44" s="14">
        <v>800</v>
      </c>
      <c r="J44" s="14">
        <v>700</v>
      </c>
      <c r="K44" s="20">
        <v>600</v>
      </c>
    </row>
    <row r="45" spans="1:11" ht="15.75" customHeight="1">
      <c r="A45" s="23"/>
      <c r="B45" s="23"/>
      <c r="C45" s="26"/>
      <c r="D45" s="3" t="s">
        <v>3</v>
      </c>
      <c r="E45" s="8">
        <f t="shared" si="6"/>
        <v>0</v>
      </c>
      <c r="F45" s="8">
        <f t="shared" si="6"/>
        <v>0</v>
      </c>
      <c r="G45" s="8">
        <f t="shared" si="6"/>
        <v>0</v>
      </c>
      <c r="H45" s="9">
        <f t="shared" si="6"/>
        <v>0</v>
      </c>
      <c r="I45" s="9">
        <f aca="true" t="shared" si="8" ref="I45:J47">I50+I55+I60</f>
        <v>0</v>
      </c>
      <c r="J45" s="9">
        <f t="shared" si="8"/>
        <v>0</v>
      </c>
      <c r="K45" s="18"/>
    </row>
    <row r="46" spans="1:11" ht="18" customHeight="1">
      <c r="A46" s="23"/>
      <c r="B46" s="23"/>
      <c r="C46" s="26"/>
      <c r="D46" s="3" t="s">
        <v>4</v>
      </c>
      <c r="E46" s="8">
        <f t="shared" si="6"/>
        <v>0</v>
      </c>
      <c r="F46" s="8">
        <f t="shared" si="6"/>
        <v>0</v>
      </c>
      <c r="G46" s="8">
        <f t="shared" si="6"/>
        <v>0</v>
      </c>
      <c r="H46" s="9">
        <f t="shared" si="6"/>
        <v>0</v>
      </c>
      <c r="I46" s="9">
        <f t="shared" si="8"/>
        <v>0</v>
      </c>
      <c r="J46" s="9">
        <f t="shared" si="8"/>
        <v>0</v>
      </c>
      <c r="K46" s="18"/>
    </row>
    <row r="47" spans="1:11" ht="20.25" customHeight="1">
      <c r="A47" s="24"/>
      <c r="B47" s="24"/>
      <c r="C47" s="27"/>
      <c r="D47" s="5" t="s">
        <v>5</v>
      </c>
      <c r="E47" s="8">
        <f t="shared" si="6"/>
        <v>0</v>
      </c>
      <c r="F47" s="8">
        <f t="shared" si="6"/>
        <v>0</v>
      </c>
      <c r="G47" s="8">
        <f t="shared" si="6"/>
        <v>0</v>
      </c>
      <c r="H47" s="9">
        <f t="shared" si="6"/>
        <v>0</v>
      </c>
      <c r="I47" s="9">
        <f t="shared" si="8"/>
        <v>0</v>
      </c>
      <c r="J47" s="9">
        <f t="shared" si="8"/>
        <v>0</v>
      </c>
      <c r="K47" s="18"/>
    </row>
    <row r="48" spans="1:11" ht="16.5" customHeight="1" hidden="1">
      <c r="A48" s="22" t="s">
        <v>18</v>
      </c>
      <c r="B48" s="22"/>
      <c r="C48" s="25" t="s">
        <v>17</v>
      </c>
      <c r="D48" s="3" t="s">
        <v>12</v>
      </c>
      <c r="E48" s="8">
        <f aca="true" t="shared" si="9" ref="E48:J48">E49+E50+E51+E52</f>
        <v>0</v>
      </c>
      <c r="F48" s="7">
        <f t="shared" si="9"/>
        <v>0</v>
      </c>
      <c r="G48" s="7">
        <f t="shared" si="9"/>
        <v>0</v>
      </c>
      <c r="H48" s="10">
        <f t="shared" si="9"/>
        <v>0</v>
      </c>
      <c r="I48" s="10">
        <f t="shared" si="9"/>
        <v>0</v>
      </c>
      <c r="J48" s="10">
        <f t="shared" si="9"/>
        <v>0</v>
      </c>
      <c r="K48" s="18"/>
    </row>
    <row r="49" spans="1:11" ht="16.5" customHeight="1" hidden="1">
      <c r="A49" s="23"/>
      <c r="B49" s="23"/>
      <c r="C49" s="26"/>
      <c r="D49" s="3" t="s">
        <v>2</v>
      </c>
      <c r="E49" s="9">
        <v>0</v>
      </c>
      <c r="F49" s="10"/>
      <c r="G49" s="10"/>
      <c r="H49" s="10"/>
      <c r="I49" s="10"/>
      <c r="J49" s="10"/>
      <c r="K49" s="18"/>
    </row>
    <row r="50" spans="1:11" ht="14.25" customHeight="1" hidden="1">
      <c r="A50" s="23"/>
      <c r="B50" s="23"/>
      <c r="C50" s="26"/>
      <c r="D50" s="3" t="s">
        <v>3</v>
      </c>
      <c r="E50" s="8">
        <v>0</v>
      </c>
      <c r="F50" s="8">
        <v>0</v>
      </c>
      <c r="G50" s="8">
        <v>0</v>
      </c>
      <c r="H50" s="9">
        <v>0</v>
      </c>
      <c r="I50" s="9">
        <v>0</v>
      </c>
      <c r="J50" s="9">
        <v>0</v>
      </c>
      <c r="K50" s="18"/>
    </row>
    <row r="51" spans="1:11" ht="16.5" customHeight="1" hidden="1">
      <c r="A51" s="23"/>
      <c r="B51" s="23"/>
      <c r="C51" s="26"/>
      <c r="D51" s="3" t="s">
        <v>4</v>
      </c>
      <c r="E51" s="8">
        <v>0</v>
      </c>
      <c r="F51" s="8">
        <v>0</v>
      </c>
      <c r="G51" s="8">
        <v>0</v>
      </c>
      <c r="H51" s="9">
        <v>0</v>
      </c>
      <c r="I51" s="9">
        <v>0</v>
      </c>
      <c r="J51" s="9">
        <v>0</v>
      </c>
      <c r="K51" s="18"/>
    </row>
    <row r="52" spans="1:11" ht="18.75" customHeight="1" hidden="1">
      <c r="A52" s="24"/>
      <c r="B52" s="24"/>
      <c r="C52" s="27"/>
      <c r="D52" s="5" t="s">
        <v>5</v>
      </c>
      <c r="E52" s="8">
        <v>0</v>
      </c>
      <c r="F52" s="8">
        <v>0</v>
      </c>
      <c r="G52" s="8">
        <v>0</v>
      </c>
      <c r="H52" s="9">
        <v>0</v>
      </c>
      <c r="I52" s="9">
        <v>0</v>
      </c>
      <c r="J52" s="9">
        <v>0</v>
      </c>
      <c r="K52" s="18"/>
    </row>
    <row r="53" spans="1:11" ht="15.75" customHeight="1" hidden="1">
      <c r="A53" s="22" t="s">
        <v>20</v>
      </c>
      <c r="B53" s="22"/>
      <c r="C53" s="25" t="s">
        <v>19</v>
      </c>
      <c r="D53" s="3" t="s">
        <v>12</v>
      </c>
      <c r="E53" s="8">
        <f aca="true" t="shared" si="10" ref="E53:J53">E54+E55+E56+E57</f>
        <v>0</v>
      </c>
      <c r="F53" s="7">
        <f t="shared" si="10"/>
        <v>0</v>
      </c>
      <c r="G53" s="7">
        <f t="shared" si="10"/>
        <v>0</v>
      </c>
      <c r="H53" s="9">
        <f t="shared" si="10"/>
        <v>0</v>
      </c>
      <c r="I53" s="9">
        <f t="shared" si="10"/>
        <v>0</v>
      </c>
      <c r="J53" s="9">
        <f t="shared" si="10"/>
        <v>0</v>
      </c>
      <c r="K53" s="18"/>
    </row>
    <row r="54" spans="1:11" ht="17.25" customHeight="1" hidden="1">
      <c r="A54" s="23"/>
      <c r="B54" s="23"/>
      <c r="C54" s="26"/>
      <c r="D54" s="3" t="s">
        <v>2</v>
      </c>
      <c r="E54" s="9">
        <v>0</v>
      </c>
      <c r="F54" s="10"/>
      <c r="G54" s="10"/>
      <c r="H54" s="9">
        <v>0</v>
      </c>
      <c r="I54" s="9">
        <v>0</v>
      </c>
      <c r="J54" s="9">
        <v>0</v>
      </c>
      <c r="K54" s="18"/>
    </row>
    <row r="55" spans="1:11" ht="16.5" customHeight="1" hidden="1">
      <c r="A55" s="23"/>
      <c r="B55" s="23"/>
      <c r="C55" s="26"/>
      <c r="D55" s="3" t="s">
        <v>3</v>
      </c>
      <c r="E55" s="8">
        <v>0</v>
      </c>
      <c r="F55" s="8">
        <v>0</v>
      </c>
      <c r="G55" s="8">
        <v>0</v>
      </c>
      <c r="H55" s="9">
        <v>0</v>
      </c>
      <c r="I55" s="9">
        <v>0</v>
      </c>
      <c r="J55" s="9">
        <v>0</v>
      </c>
      <c r="K55" s="18"/>
    </row>
    <row r="56" spans="1:11" ht="18" customHeight="1" hidden="1">
      <c r="A56" s="23"/>
      <c r="B56" s="23"/>
      <c r="C56" s="26"/>
      <c r="D56" s="3" t="s">
        <v>4</v>
      </c>
      <c r="E56" s="8">
        <v>0</v>
      </c>
      <c r="F56" s="8">
        <v>0</v>
      </c>
      <c r="G56" s="8">
        <v>0</v>
      </c>
      <c r="H56" s="9">
        <v>0</v>
      </c>
      <c r="I56" s="9">
        <v>0</v>
      </c>
      <c r="J56" s="9">
        <v>0</v>
      </c>
      <c r="K56" s="18"/>
    </row>
    <row r="57" spans="1:11" ht="18" customHeight="1" hidden="1">
      <c r="A57" s="24"/>
      <c r="B57" s="24"/>
      <c r="C57" s="27"/>
      <c r="D57" s="5" t="s">
        <v>5</v>
      </c>
      <c r="E57" s="8">
        <v>0</v>
      </c>
      <c r="F57" s="8">
        <v>0</v>
      </c>
      <c r="G57" s="8">
        <v>0</v>
      </c>
      <c r="H57" s="9">
        <v>0</v>
      </c>
      <c r="I57" s="9">
        <v>0</v>
      </c>
      <c r="J57" s="9">
        <v>0</v>
      </c>
      <c r="K57" s="18"/>
    </row>
    <row r="58" spans="1:11" ht="15.75" customHeight="1" hidden="1">
      <c r="A58" s="22" t="s">
        <v>21</v>
      </c>
      <c r="B58" s="22"/>
      <c r="C58" s="25" t="s">
        <v>22</v>
      </c>
      <c r="D58" s="3" t="s">
        <v>12</v>
      </c>
      <c r="E58" s="8">
        <f aca="true" t="shared" si="11" ref="E58:J58">E59+E60+E61+E62</f>
        <v>0</v>
      </c>
      <c r="F58" s="7">
        <f t="shared" si="11"/>
        <v>0</v>
      </c>
      <c r="G58" s="7">
        <f t="shared" si="11"/>
        <v>0</v>
      </c>
      <c r="H58" s="9">
        <f t="shared" si="11"/>
        <v>0</v>
      </c>
      <c r="I58" s="9">
        <f t="shared" si="11"/>
        <v>0</v>
      </c>
      <c r="J58" s="9">
        <f t="shared" si="11"/>
        <v>0</v>
      </c>
      <c r="K58" s="18"/>
    </row>
    <row r="59" spans="1:11" ht="15" customHeight="1" hidden="1">
      <c r="A59" s="23"/>
      <c r="B59" s="23"/>
      <c r="C59" s="26"/>
      <c r="D59" s="3" t="s">
        <v>2</v>
      </c>
      <c r="E59" s="9">
        <v>0</v>
      </c>
      <c r="F59" s="10"/>
      <c r="G59" s="10"/>
      <c r="H59" s="9">
        <v>0</v>
      </c>
      <c r="I59" s="9">
        <v>0</v>
      </c>
      <c r="J59" s="9">
        <v>0</v>
      </c>
      <c r="K59" s="18"/>
    </row>
    <row r="60" spans="1:11" ht="16.5" customHeight="1" hidden="1">
      <c r="A60" s="23"/>
      <c r="B60" s="23"/>
      <c r="C60" s="26"/>
      <c r="D60" s="3" t="s">
        <v>3</v>
      </c>
      <c r="E60" s="8">
        <v>0</v>
      </c>
      <c r="F60" s="8">
        <v>0</v>
      </c>
      <c r="G60" s="8">
        <v>0</v>
      </c>
      <c r="H60" s="9">
        <v>0</v>
      </c>
      <c r="I60" s="9">
        <v>0</v>
      </c>
      <c r="J60" s="9">
        <v>0</v>
      </c>
      <c r="K60" s="18"/>
    </row>
    <row r="61" spans="1:11" ht="12.75" customHeight="1" hidden="1">
      <c r="A61" s="23"/>
      <c r="B61" s="23"/>
      <c r="C61" s="26"/>
      <c r="D61" s="3" t="s">
        <v>4</v>
      </c>
      <c r="E61" s="8">
        <v>0</v>
      </c>
      <c r="F61" s="8">
        <v>0</v>
      </c>
      <c r="G61" s="8">
        <v>0</v>
      </c>
      <c r="H61" s="9">
        <v>0</v>
      </c>
      <c r="I61" s="9">
        <v>0</v>
      </c>
      <c r="J61" s="9">
        <v>0</v>
      </c>
      <c r="K61" s="18"/>
    </row>
    <row r="62" spans="1:11" ht="15" customHeight="1" hidden="1">
      <c r="A62" s="24"/>
      <c r="B62" s="24"/>
      <c r="C62" s="27"/>
      <c r="D62" s="5" t="s">
        <v>5</v>
      </c>
      <c r="E62" s="8">
        <v>0</v>
      </c>
      <c r="F62" s="8">
        <v>0</v>
      </c>
      <c r="G62" s="8">
        <v>0</v>
      </c>
      <c r="H62" s="9">
        <v>0</v>
      </c>
      <c r="I62" s="9">
        <v>0</v>
      </c>
      <c r="J62" s="9">
        <v>0</v>
      </c>
      <c r="K62" s="18"/>
    </row>
    <row r="63" spans="1:11" ht="18" customHeight="1">
      <c r="A63" s="22" t="s">
        <v>35</v>
      </c>
      <c r="B63" s="22" t="s">
        <v>47</v>
      </c>
      <c r="C63" s="25" t="s">
        <v>48</v>
      </c>
      <c r="D63" s="3" t="s">
        <v>12</v>
      </c>
      <c r="E63" s="8">
        <f aca="true" t="shared" si="12" ref="E63:H67">E68+E73+E78+E83</f>
        <v>0</v>
      </c>
      <c r="F63" s="8">
        <f aca="true" t="shared" si="13" ref="F63:K63">F64</f>
        <v>0</v>
      </c>
      <c r="G63" s="15">
        <f t="shared" si="13"/>
        <v>1295.056</v>
      </c>
      <c r="H63" s="14">
        <f t="shared" si="13"/>
        <v>4824</v>
      </c>
      <c r="I63" s="14">
        <f t="shared" si="13"/>
        <v>4663.8</v>
      </c>
      <c r="J63" s="14">
        <f t="shared" si="13"/>
        <v>3339</v>
      </c>
      <c r="K63" s="14">
        <f t="shared" si="13"/>
        <v>6450</v>
      </c>
    </row>
    <row r="64" spans="1:11" ht="17.25" customHeight="1">
      <c r="A64" s="23"/>
      <c r="B64" s="23"/>
      <c r="C64" s="26"/>
      <c r="D64" s="3" t="s">
        <v>2</v>
      </c>
      <c r="E64" s="9">
        <f t="shared" si="12"/>
        <v>0</v>
      </c>
      <c r="F64" s="9">
        <v>0</v>
      </c>
      <c r="G64" s="16">
        <v>1295.056</v>
      </c>
      <c r="H64" s="14">
        <v>4824</v>
      </c>
      <c r="I64" s="14">
        <v>4663.8</v>
      </c>
      <c r="J64" s="14">
        <v>3339</v>
      </c>
      <c r="K64" s="21">
        <v>6450</v>
      </c>
    </row>
    <row r="65" spans="1:11" ht="16.5" customHeight="1">
      <c r="A65" s="23"/>
      <c r="B65" s="23"/>
      <c r="C65" s="26"/>
      <c r="D65" s="3" t="s">
        <v>3</v>
      </c>
      <c r="E65" s="8">
        <f t="shared" si="12"/>
        <v>0</v>
      </c>
      <c r="F65" s="8">
        <f t="shared" si="12"/>
        <v>0</v>
      </c>
      <c r="G65" s="8"/>
      <c r="H65" s="9">
        <f t="shared" si="12"/>
        <v>0</v>
      </c>
      <c r="I65" s="9">
        <f aca="true" t="shared" si="14" ref="I65:J67">I70+I75+I80+I85</f>
        <v>0</v>
      </c>
      <c r="J65" s="9">
        <f t="shared" si="14"/>
        <v>0</v>
      </c>
      <c r="K65" s="18"/>
    </row>
    <row r="66" spans="1:11" ht="17.25" customHeight="1">
      <c r="A66" s="23"/>
      <c r="B66" s="23"/>
      <c r="C66" s="26"/>
      <c r="D66" s="3" t="s">
        <v>4</v>
      </c>
      <c r="E66" s="8">
        <f t="shared" si="12"/>
        <v>0</v>
      </c>
      <c r="F66" s="8">
        <f t="shared" si="12"/>
        <v>0</v>
      </c>
      <c r="G66" s="8">
        <f t="shared" si="12"/>
        <v>0</v>
      </c>
      <c r="H66" s="9">
        <f t="shared" si="12"/>
        <v>0</v>
      </c>
      <c r="I66" s="9">
        <f t="shared" si="14"/>
        <v>0</v>
      </c>
      <c r="J66" s="9">
        <f t="shared" si="14"/>
        <v>0</v>
      </c>
      <c r="K66" s="18"/>
    </row>
    <row r="67" spans="1:11" ht="19.5" customHeight="1">
      <c r="A67" s="24"/>
      <c r="B67" s="24"/>
      <c r="C67" s="27"/>
      <c r="D67" s="5" t="s">
        <v>5</v>
      </c>
      <c r="E67" s="8">
        <f t="shared" si="12"/>
        <v>0</v>
      </c>
      <c r="F67" s="8">
        <f t="shared" si="12"/>
        <v>0</v>
      </c>
      <c r="G67" s="8">
        <f t="shared" si="12"/>
        <v>0</v>
      </c>
      <c r="H67" s="9">
        <f t="shared" si="12"/>
        <v>0</v>
      </c>
      <c r="I67" s="9">
        <f t="shared" si="14"/>
        <v>0</v>
      </c>
      <c r="J67" s="9">
        <f t="shared" si="14"/>
        <v>0</v>
      </c>
      <c r="K67" s="18"/>
    </row>
    <row r="68" spans="1:11" ht="18.75" customHeight="1" hidden="1">
      <c r="A68" s="22" t="s">
        <v>24</v>
      </c>
      <c r="B68" s="22"/>
      <c r="C68" s="25" t="s">
        <v>23</v>
      </c>
      <c r="D68" s="3" t="s">
        <v>12</v>
      </c>
      <c r="E68" s="8">
        <f aca="true" t="shared" si="15" ref="E68:J68">E69+E70+E71+E72</f>
        <v>0</v>
      </c>
      <c r="F68" s="7">
        <f t="shared" si="15"/>
        <v>0</v>
      </c>
      <c r="G68" s="7">
        <f t="shared" si="15"/>
        <v>0</v>
      </c>
      <c r="H68" s="10">
        <f t="shared" si="15"/>
        <v>0</v>
      </c>
      <c r="I68" s="10">
        <f t="shared" si="15"/>
        <v>0</v>
      </c>
      <c r="J68" s="10">
        <f t="shared" si="15"/>
        <v>0</v>
      </c>
      <c r="K68" s="18"/>
    </row>
    <row r="69" spans="1:11" ht="17.25" customHeight="1" hidden="1">
      <c r="A69" s="23"/>
      <c r="B69" s="23"/>
      <c r="C69" s="26"/>
      <c r="D69" s="3" t="s">
        <v>2</v>
      </c>
      <c r="E69" s="9">
        <v>0</v>
      </c>
      <c r="F69" s="10"/>
      <c r="G69" s="10"/>
      <c r="H69" s="10"/>
      <c r="I69" s="10"/>
      <c r="J69" s="10"/>
      <c r="K69" s="18"/>
    </row>
    <row r="70" spans="1:11" ht="17.25" customHeight="1" hidden="1">
      <c r="A70" s="23"/>
      <c r="B70" s="23"/>
      <c r="C70" s="26"/>
      <c r="D70" s="3" t="s">
        <v>3</v>
      </c>
      <c r="E70" s="8">
        <v>0</v>
      </c>
      <c r="F70" s="8">
        <v>0</v>
      </c>
      <c r="G70" s="8">
        <v>0</v>
      </c>
      <c r="H70" s="9">
        <v>0</v>
      </c>
      <c r="I70" s="9">
        <v>0</v>
      </c>
      <c r="J70" s="9">
        <v>0</v>
      </c>
      <c r="K70" s="18"/>
    </row>
    <row r="71" spans="1:11" ht="16.5" customHeight="1" hidden="1">
      <c r="A71" s="23"/>
      <c r="B71" s="23"/>
      <c r="C71" s="26"/>
      <c r="D71" s="3" t="s">
        <v>4</v>
      </c>
      <c r="E71" s="8">
        <v>0</v>
      </c>
      <c r="F71" s="8">
        <v>0</v>
      </c>
      <c r="G71" s="8">
        <v>0</v>
      </c>
      <c r="H71" s="9">
        <v>0</v>
      </c>
      <c r="I71" s="9">
        <v>0</v>
      </c>
      <c r="J71" s="9">
        <v>0</v>
      </c>
      <c r="K71" s="18"/>
    </row>
    <row r="72" spans="1:11" ht="17.25" customHeight="1" hidden="1">
      <c r="A72" s="24"/>
      <c r="B72" s="24"/>
      <c r="C72" s="27"/>
      <c r="D72" s="5" t="s">
        <v>5</v>
      </c>
      <c r="E72" s="8">
        <v>0</v>
      </c>
      <c r="F72" s="8">
        <v>0</v>
      </c>
      <c r="G72" s="8">
        <v>0</v>
      </c>
      <c r="H72" s="9">
        <v>0</v>
      </c>
      <c r="I72" s="9">
        <v>0</v>
      </c>
      <c r="J72" s="9">
        <v>0</v>
      </c>
      <c r="K72" s="18"/>
    </row>
    <row r="73" spans="1:11" ht="18" customHeight="1" hidden="1">
      <c r="A73" s="30" t="s">
        <v>26</v>
      </c>
      <c r="B73" s="22"/>
      <c r="C73" s="25" t="s">
        <v>25</v>
      </c>
      <c r="D73" s="3" t="s">
        <v>12</v>
      </c>
      <c r="E73" s="8">
        <f aca="true" t="shared" si="16" ref="E73:J73">E74+E75+E76+E77</f>
        <v>0</v>
      </c>
      <c r="F73" s="8">
        <f t="shared" si="16"/>
        <v>0</v>
      </c>
      <c r="G73" s="7">
        <f t="shared" si="16"/>
        <v>0</v>
      </c>
      <c r="H73" s="9">
        <f t="shared" si="16"/>
        <v>0</v>
      </c>
      <c r="I73" s="9">
        <f t="shared" si="16"/>
        <v>0</v>
      </c>
      <c r="J73" s="9">
        <f t="shared" si="16"/>
        <v>0</v>
      </c>
      <c r="K73" s="18"/>
    </row>
    <row r="74" spans="1:11" ht="16.5" customHeight="1" hidden="1">
      <c r="A74" s="23"/>
      <c r="B74" s="23"/>
      <c r="C74" s="26"/>
      <c r="D74" s="3" t="s">
        <v>2</v>
      </c>
      <c r="E74" s="9">
        <v>0</v>
      </c>
      <c r="F74" s="9">
        <v>0</v>
      </c>
      <c r="G74" s="10"/>
      <c r="H74" s="9">
        <v>0</v>
      </c>
      <c r="I74" s="9">
        <v>0</v>
      </c>
      <c r="J74" s="9">
        <v>0</v>
      </c>
      <c r="K74" s="18"/>
    </row>
    <row r="75" spans="1:11" ht="19.5" customHeight="1" hidden="1">
      <c r="A75" s="23"/>
      <c r="B75" s="23"/>
      <c r="C75" s="26"/>
      <c r="D75" s="3" t="s">
        <v>3</v>
      </c>
      <c r="E75" s="8">
        <v>0</v>
      </c>
      <c r="F75" s="8">
        <v>0</v>
      </c>
      <c r="G75" s="8">
        <v>0</v>
      </c>
      <c r="H75" s="9">
        <v>0</v>
      </c>
      <c r="I75" s="9">
        <v>0</v>
      </c>
      <c r="J75" s="9">
        <v>0</v>
      </c>
      <c r="K75" s="18"/>
    </row>
    <row r="76" spans="1:11" ht="17.25" customHeight="1" hidden="1">
      <c r="A76" s="23"/>
      <c r="B76" s="23"/>
      <c r="C76" s="26"/>
      <c r="D76" s="3" t="s">
        <v>4</v>
      </c>
      <c r="E76" s="8">
        <v>0</v>
      </c>
      <c r="F76" s="8">
        <v>0</v>
      </c>
      <c r="G76" s="8">
        <v>0</v>
      </c>
      <c r="H76" s="9">
        <v>0</v>
      </c>
      <c r="I76" s="9">
        <v>0</v>
      </c>
      <c r="J76" s="9">
        <v>0</v>
      </c>
      <c r="K76" s="18"/>
    </row>
    <row r="77" spans="1:11" ht="18.75" customHeight="1" hidden="1">
      <c r="A77" s="24"/>
      <c r="B77" s="24"/>
      <c r="C77" s="27"/>
      <c r="D77" s="5" t="s">
        <v>5</v>
      </c>
      <c r="E77" s="8">
        <v>0</v>
      </c>
      <c r="F77" s="8">
        <v>0</v>
      </c>
      <c r="G77" s="8">
        <v>0</v>
      </c>
      <c r="H77" s="9">
        <v>0</v>
      </c>
      <c r="I77" s="9">
        <v>0</v>
      </c>
      <c r="J77" s="9">
        <v>0</v>
      </c>
      <c r="K77" s="18"/>
    </row>
    <row r="78" spans="1:11" ht="18.75" customHeight="1" hidden="1">
      <c r="A78" s="22" t="s">
        <v>28</v>
      </c>
      <c r="B78" s="22"/>
      <c r="C78" s="25" t="s">
        <v>27</v>
      </c>
      <c r="D78" s="3" t="s">
        <v>12</v>
      </c>
      <c r="E78" s="8">
        <f aca="true" t="shared" si="17" ref="E78:J78">E79+E80+E81+E82</f>
        <v>0</v>
      </c>
      <c r="F78" s="8">
        <f t="shared" si="17"/>
        <v>0</v>
      </c>
      <c r="G78" s="7">
        <f t="shared" si="17"/>
        <v>0</v>
      </c>
      <c r="H78" s="9">
        <f t="shared" si="17"/>
        <v>0</v>
      </c>
      <c r="I78" s="9">
        <f t="shared" si="17"/>
        <v>0</v>
      </c>
      <c r="J78" s="9">
        <f t="shared" si="17"/>
        <v>0</v>
      </c>
      <c r="K78" s="18"/>
    </row>
    <row r="79" spans="1:11" ht="15.75" customHeight="1" hidden="1">
      <c r="A79" s="23"/>
      <c r="B79" s="23"/>
      <c r="C79" s="26"/>
      <c r="D79" s="3" t="s">
        <v>2</v>
      </c>
      <c r="E79" s="9">
        <v>0</v>
      </c>
      <c r="F79" s="9">
        <v>0</v>
      </c>
      <c r="G79" s="10"/>
      <c r="H79" s="9">
        <v>0</v>
      </c>
      <c r="I79" s="9">
        <v>0</v>
      </c>
      <c r="J79" s="9">
        <v>0</v>
      </c>
      <c r="K79" s="18"/>
    </row>
    <row r="80" spans="1:11" ht="17.25" customHeight="1" hidden="1">
      <c r="A80" s="23"/>
      <c r="B80" s="23"/>
      <c r="C80" s="26"/>
      <c r="D80" s="3" t="s">
        <v>3</v>
      </c>
      <c r="E80" s="8">
        <v>0</v>
      </c>
      <c r="F80" s="8">
        <v>0</v>
      </c>
      <c r="G80" s="8">
        <v>0</v>
      </c>
      <c r="H80" s="9">
        <v>0</v>
      </c>
      <c r="I80" s="9">
        <v>0</v>
      </c>
      <c r="J80" s="9">
        <v>0</v>
      </c>
      <c r="K80" s="18"/>
    </row>
    <row r="81" spans="1:11" ht="15.75" customHeight="1" hidden="1">
      <c r="A81" s="23"/>
      <c r="B81" s="23"/>
      <c r="C81" s="26"/>
      <c r="D81" s="3" t="s">
        <v>4</v>
      </c>
      <c r="E81" s="8">
        <v>0</v>
      </c>
      <c r="F81" s="8">
        <v>0</v>
      </c>
      <c r="G81" s="8">
        <v>0</v>
      </c>
      <c r="H81" s="9">
        <v>0</v>
      </c>
      <c r="I81" s="9">
        <v>0</v>
      </c>
      <c r="J81" s="9">
        <v>0</v>
      </c>
      <c r="K81" s="18"/>
    </row>
    <row r="82" spans="1:11" ht="17.25" customHeight="1" hidden="1">
      <c r="A82" s="24"/>
      <c r="B82" s="24"/>
      <c r="C82" s="27"/>
      <c r="D82" s="5" t="s">
        <v>5</v>
      </c>
      <c r="E82" s="8">
        <v>0</v>
      </c>
      <c r="F82" s="8">
        <v>0</v>
      </c>
      <c r="G82" s="8">
        <v>0</v>
      </c>
      <c r="H82" s="9">
        <v>0</v>
      </c>
      <c r="I82" s="9">
        <v>0</v>
      </c>
      <c r="J82" s="9">
        <v>0</v>
      </c>
      <c r="K82" s="18"/>
    </row>
    <row r="83" spans="1:11" ht="18" customHeight="1" hidden="1">
      <c r="A83" s="22" t="s">
        <v>30</v>
      </c>
      <c r="B83" s="22"/>
      <c r="C83" s="25" t="s">
        <v>29</v>
      </c>
      <c r="D83" s="3" t="s">
        <v>12</v>
      </c>
      <c r="E83" s="8">
        <f aca="true" t="shared" si="18" ref="E83:J83">E84+E85+E86+E87</f>
        <v>0</v>
      </c>
      <c r="F83" s="7">
        <f t="shared" si="18"/>
        <v>0</v>
      </c>
      <c r="G83" s="7">
        <f t="shared" si="18"/>
        <v>0</v>
      </c>
      <c r="H83" s="9">
        <f t="shared" si="18"/>
        <v>0</v>
      </c>
      <c r="I83" s="9">
        <f t="shared" si="18"/>
        <v>0</v>
      </c>
      <c r="J83" s="9">
        <f t="shared" si="18"/>
        <v>0</v>
      </c>
      <c r="K83" s="18"/>
    </row>
    <row r="84" spans="1:11" ht="15.75" customHeight="1" hidden="1">
      <c r="A84" s="23"/>
      <c r="B84" s="23"/>
      <c r="C84" s="26"/>
      <c r="D84" s="3" t="s">
        <v>2</v>
      </c>
      <c r="E84" s="9">
        <v>0</v>
      </c>
      <c r="F84" s="10"/>
      <c r="G84" s="10"/>
      <c r="H84" s="9">
        <v>0</v>
      </c>
      <c r="I84" s="9">
        <v>0</v>
      </c>
      <c r="J84" s="9">
        <v>0</v>
      </c>
      <c r="K84" s="18"/>
    </row>
    <row r="85" spans="1:11" ht="14.25" customHeight="1" hidden="1">
      <c r="A85" s="23"/>
      <c r="B85" s="23"/>
      <c r="C85" s="26"/>
      <c r="D85" s="3" t="s">
        <v>3</v>
      </c>
      <c r="E85" s="8">
        <v>0</v>
      </c>
      <c r="F85" s="8">
        <v>0</v>
      </c>
      <c r="G85" s="8">
        <v>0</v>
      </c>
      <c r="H85" s="9">
        <v>0</v>
      </c>
      <c r="I85" s="9">
        <v>0</v>
      </c>
      <c r="J85" s="9">
        <v>0</v>
      </c>
      <c r="K85" s="18"/>
    </row>
    <row r="86" spans="1:11" ht="15" customHeight="1" hidden="1">
      <c r="A86" s="23"/>
      <c r="B86" s="23"/>
      <c r="C86" s="26"/>
      <c r="D86" s="3" t="s">
        <v>4</v>
      </c>
      <c r="E86" s="8">
        <v>0</v>
      </c>
      <c r="F86" s="8">
        <v>0</v>
      </c>
      <c r="G86" s="8">
        <v>0</v>
      </c>
      <c r="H86" s="9">
        <v>0</v>
      </c>
      <c r="I86" s="9">
        <v>0</v>
      </c>
      <c r="J86" s="9">
        <v>0</v>
      </c>
      <c r="K86" s="18"/>
    </row>
    <row r="87" spans="1:11" ht="13.5" customHeight="1" hidden="1">
      <c r="A87" s="24"/>
      <c r="B87" s="24"/>
      <c r="C87" s="27"/>
      <c r="D87" s="5" t="s">
        <v>5</v>
      </c>
      <c r="E87" s="8">
        <v>0</v>
      </c>
      <c r="F87" s="8">
        <v>0</v>
      </c>
      <c r="G87" s="8">
        <v>0</v>
      </c>
      <c r="H87" s="9">
        <v>0</v>
      </c>
      <c r="I87" s="9">
        <v>0</v>
      </c>
      <c r="J87" s="9">
        <v>0</v>
      </c>
      <c r="K87" s="18"/>
    </row>
    <row r="88" spans="1:11" ht="15.75">
      <c r="A88" s="22" t="s">
        <v>43</v>
      </c>
      <c r="B88" s="22" t="s">
        <v>47</v>
      </c>
      <c r="C88" s="25" t="s">
        <v>49</v>
      </c>
      <c r="D88" s="3" t="s">
        <v>12</v>
      </c>
      <c r="E88" s="8">
        <f>E93+E98+E103+E108</f>
        <v>0</v>
      </c>
      <c r="F88" s="8">
        <f>F89</f>
        <v>0</v>
      </c>
      <c r="G88" s="12">
        <f>G89+G90</f>
        <v>4000</v>
      </c>
      <c r="H88" s="14">
        <f>H89+H90</f>
        <v>3800</v>
      </c>
      <c r="I88" s="14">
        <f>I89+I90</f>
        <v>5000</v>
      </c>
      <c r="J88" s="14">
        <f>J89+J90</f>
        <v>6500</v>
      </c>
      <c r="K88" s="14">
        <f>K89+K90</f>
        <v>0</v>
      </c>
    </row>
    <row r="89" spans="1:11" ht="15.75">
      <c r="A89" s="23"/>
      <c r="B89" s="23"/>
      <c r="C89" s="26"/>
      <c r="D89" s="3" t="s">
        <v>2</v>
      </c>
      <c r="E89" s="9">
        <f>E94+E99+E104+E109</f>
        <v>0</v>
      </c>
      <c r="F89" s="9">
        <v>0</v>
      </c>
      <c r="G89" s="14">
        <v>800</v>
      </c>
      <c r="H89" s="14">
        <v>760</v>
      </c>
      <c r="I89" s="14">
        <v>5000</v>
      </c>
      <c r="J89" s="14">
        <v>6500</v>
      </c>
      <c r="K89" s="18"/>
    </row>
    <row r="90" spans="1:11" ht="15.75">
      <c r="A90" s="23"/>
      <c r="B90" s="23"/>
      <c r="C90" s="26"/>
      <c r="D90" s="3" t="s">
        <v>3</v>
      </c>
      <c r="E90" s="8">
        <f>E95+E100+E105+E110</f>
        <v>0</v>
      </c>
      <c r="F90" s="8">
        <f>F95+F100+F105+F110</f>
        <v>0</v>
      </c>
      <c r="G90" s="11">
        <v>3200</v>
      </c>
      <c r="H90" s="9">
        <v>3040</v>
      </c>
      <c r="I90" s="9">
        <f aca="true" t="shared" si="19" ref="H90:J92">I95+I100+I105+I110</f>
        <v>0</v>
      </c>
      <c r="J90" s="9">
        <f t="shared" si="19"/>
        <v>0</v>
      </c>
      <c r="K90" s="18"/>
    </row>
    <row r="91" spans="1:11" ht="15" customHeight="1">
      <c r="A91" s="23"/>
      <c r="B91" s="23"/>
      <c r="C91" s="26"/>
      <c r="D91" s="3" t="s">
        <v>4</v>
      </c>
      <c r="E91" s="8">
        <f>E96+E101+E106+E111</f>
        <v>0</v>
      </c>
      <c r="F91" s="8">
        <f>F96+F101+F106+F111</f>
        <v>0</v>
      </c>
      <c r="G91" s="8">
        <f>G96+G101+G106+G111</f>
        <v>0</v>
      </c>
      <c r="H91" s="9">
        <f t="shared" si="19"/>
        <v>0</v>
      </c>
      <c r="I91" s="9">
        <f t="shared" si="19"/>
        <v>0</v>
      </c>
      <c r="J91" s="9">
        <f t="shared" si="19"/>
        <v>0</v>
      </c>
      <c r="K91" s="18"/>
    </row>
    <row r="92" spans="1:11" ht="15.75">
      <c r="A92" s="24"/>
      <c r="B92" s="24"/>
      <c r="C92" s="27"/>
      <c r="D92" s="5" t="s">
        <v>5</v>
      </c>
      <c r="E92" s="8">
        <f>E97+E102+E107+E112</f>
        <v>0</v>
      </c>
      <c r="F92" s="8">
        <f>F97+F102+F107+F112</f>
        <v>0</v>
      </c>
      <c r="G92" s="8">
        <f>G97+G102+G107+G112</f>
        <v>0</v>
      </c>
      <c r="H92" s="9">
        <f t="shared" si="19"/>
        <v>0</v>
      </c>
      <c r="I92" s="9">
        <f t="shared" si="19"/>
        <v>0</v>
      </c>
      <c r="J92" s="9">
        <f t="shared" si="19"/>
        <v>0</v>
      </c>
      <c r="K92" s="18"/>
    </row>
  </sheetData>
  <sheetProtection/>
  <mergeCells count="64">
    <mergeCell ref="E1:J1"/>
    <mergeCell ref="E2:J2"/>
    <mergeCell ref="E3:J3"/>
    <mergeCell ref="E4:J4"/>
    <mergeCell ref="E9:J9"/>
    <mergeCell ref="E10:J10"/>
    <mergeCell ref="E11:J11"/>
    <mergeCell ref="E5:J5"/>
    <mergeCell ref="E6:J6"/>
    <mergeCell ref="E7:J7"/>
    <mergeCell ref="E8:J8"/>
    <mergeCell ref="A20:A21"/>
    <mergeCell ref="B20:B21"/>
    <mergeCell ref="C20:C21"/>
    <mergeCell ref="E20:K20"/>
    <mergeCell ref="A88:A92"/>
    <mergeCell ref="B88:B92"/>
    <mergeCell ref="C88:C92"/>
    <mergeCell ref="A83:A87"/>
    <mergeCell ref="B83:B87"/>
    <mergeCell ref="C83:C87"/>
    <mergeCell ref="A73:A77"/>
    <mergeCell ref="B73:B77"/>
    <mergeCell ref="C73:C77"/>
    <mergeCell ref="A78:A82"/>
    <mergeCell ref="B78:B82"/>
    <mergeCell ref="C78:C82"/>
    <mergeCell ref="B58:B62"/>
    <mergeCell ref="C58:C62"/>
    <mergeCell ref="A68:A72"/>
    <mergeCell ref="B68:B72"/>
    <mergeCell ref="C68:C72"/>
    <mergeCell ref="B48:B52"/>
    <mergeCell ref="C48:C52"/>
    <mergeCell ref="A48:A52"/>
    <mergeCell ref="A63:A67"/>
    <mergeCell ref="B63:B67"/>
    <mergeCell ref="C63:C67"/>
    <mergeCell ref="A53:A57"/>
    <mergeCell ref="B53:B57"/>
    <mergeCell ref="C53:C57"/>
    <mergeCell ref="A58:A62"/>
    <mergeCell ref="A38:A42"/>
    <mergeCell ref="B38:B42"/>
    <mergeCell ref="C38:C42"/>
    <mergeCell ref="A43:A47"/>
    <mergeCell ref="B43:B47"/>
    <mergeCell ref="C43:C47"/>
    <mergeCell ref="C33:C37"/>
    <mergeCell ref="B33:B37"/>
    <mergeCell ref="A33:A37"/>
    <mergeCell ref="C28:C32"/>
    <mergeCell ref="B28:B32"/>
    <mergeCell ref="A28:A32"/>
    <mergeCell ref="B23:B27"/>
    <mergeCell ref="C23:C27"/>
    <mergeCell ref="A23:A27"/>
    <mergeCell ref="E12:J12"/>
    <mergeCell ref="A14:J14"/>
    <mergeCell ref="A15:J15"/>
    <mergeCell ref="A16:J16"/>
    <mergeCell ref="A18:J18"/>
    <mergeCell ref="D20:D21"/>
    <mergeCell ref="A17:J17"/>
  </mergeCells>
  <printOptions/>
  <pageMargins left="0.4724409448818898" right="0.15748031496062992" top="0.31496062992125984" bottom="0.35433070866141736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-</cp:lastModifiedBy>
  <cp:lastPrinted>2018-01-21T22:52:38Z</cp:lastPrinted>
  <dcterms:created xsi:type="dcterms:W3CDTF">2015-09-15T05:43:17Z</dcterms:created>
  <dcterms:modified xsi:type="dcterms:W3CDTF">2018-02-01T03:55:34Z</dcterms:modified>
  <cp:category/>
  <cp:version/>
  <cp:contentType/>
  <cp:contentStatus/>
</cp:coreProperties>
</file>