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45621"/>
</workbook>
</file>

<file path=xl/calcChain.xml><?xml version="1.0" encoding="utf-8"?>
<calcChain xmlns="http://schemas.openxmlformats.org/spreadsheetml/2006/main">
  <c r="M25" i="1" l="1"/>
  <c r="N25" i="1"/>
  <c r="O29" i="1"/>
  <c r="N29" i="1"/>
  <c r="M29" i="1"/>
  <c r="O25" i="1"/>
  <c r="P25" i="1" s="1"/>
  <c r="P43" i="1"/>
  <c r="P26" i="1"/>
  <c r="P27" i="1"/>
  <c r="P28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29" i="1" l="1"/>
</calcChain>
</file>

<file path=xl/sharedStrings.xml><?xml version="1.0" encoding="utf-8"?>
<sst xmlns="http://schemas.openxmlformats.org/spreadsheetml/2006/main" count="133" uniqueCount="71">
  <si>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</si>
  <si>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</si>
  <si>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</si>
  <si>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</si>
  <si>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</si>
  <si>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Наименование</t>
  </si>
  <si>
    <t>Ответственный исполнитель, соисполнители</t>
  </si>
  <si>
    <t>Расходы ( тыс. руб.), годы</t>
  </si>
  <si>
    <t>1.</t>
  </si>
  <si>
    <t xml:space="preserve">Муниципальная программа </t>
  </si>
  <si>
    <t>мероприятие</t>
  </si>
  <si>
    <t xml:space="preserve">Подпрограмма №1 </t>
  </si>
  <si>
    <t xml:space="preserve">Подпрограмма №2 </t>
  </si>
  <si>
    <t>Администрация Яковлевского муниципального района</t>
  </si>
  <si>
    <t>МКУ «ЦО и СО»</t>
  </si>
  <si>
    <t>Всего</t>
  </si>
  <si>
    <t>МКУ "ЦО и СО"</t>
  </si>
  <si>
    <t>Код бюджетной классификации</t>
  </si>
  <si>
    <t>ГРБС</t>
  </si>
  <si>
    <t>РзПр</t>
  </si>
  <si>
    <t>ЦСР</t>
  </si>
  <si>
    <t>ВР</t>
  </si>
  <si>
    <t>основное  мероприятие</t>
  </si>
  <si>
    <t>Мероприятия по адаптации  объектов социальной инфраструктуры для обеспечения доступности и получения услуг инвалидами и другими маломобильными группами населения</t>
  </si>
  <si>
    <t>Выплата  доплат к пенсии</t>
  </si>
  <si>
    <t>000</t>
  </si>
  <si>
    <t>1001</t>
  </si>
  <si>
    <t>977</t>
  </si>
  <si>
    <t>982</t>
  </si>
  <si>
    <t>1006</t>
  </si>
  <si>
    <t>1000</t>
  </si>
  <si>
    <t>980</t>
  </si>
  <si>
    <t>03 0 00 00000</t>
  </si>
  <si>
    <t xml:space="preserve">"СОЦИАЛЬНАЯ ПОДДЕРЖКА НАСЕЛЕНИЯ   </t>
  </si>
  <si>
    <t>Мероприятие по социализации пожилых людей в обществе</t>
  </si>
  <si>
    <t>1.1.</t>
  </si>
  <si>
    <t>1.1.1.</t>
  </si>
  <si>
    <t>1.1.1.1.</t>
  </si>
  <si>
    <t>1.2.</t>
  </si>
  <si>
    <t>1.2.1.</t>
  </si>
  <si>
    <t>основное мероприятие</t>
  </si>
  <si>
    <t>1.2.1.1.</t>
  </si>
  <si>
    <t>1.2.2.</t>
  </si>
  <si>
    <t>1.2.2.1.</t>
  </si>
  <si>
    <t>1.3.</t>
  </si>
  <si>
    <t>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</si>
  <si>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отдельное мероприятие</t>
  </si>
  <si>
    <t>03 3 00 93090</t>
  </si>
  <si>
    <t xml:space="preserve">03 1 00 00000  </t>
  </si>
  <si>
    <t>03 1 01 20080</t>
  </si>
  <si>
    <t xml:space="preserve">03 1 01 20080 </t>
  </si>
  <si>
    <t xml:space="preserve">03 2 00 00000 </t>
  </si>
  <si>
    <t>03 2 01 80020</t>
  </si>
  <si>
    <t>03 2 02 80050</t>
  </si>
  <si>
    <t>03 2 02 80000</t>
  </si>
  <si>
    <t>Обеспечение беспрепятственного доступа инвалидов к объектам социальной инфраструктуры и информации</t>
  </si>
  <si>
    <t>Пенсии за выслугу лет муниципальным служащим Яковлевского района</t>
  </si>
  <si>
    <t>Обеспечение поддержки инициатив общественной организации</t>
  </si>
  <si>
    <t>610</t>
  </si>
  <si>
    <t>240</t>
  </si>
  <si>
    <t>210</t>
  </si>
  <si>
    <t>310</t>
  </si>
  <si>
    <t>03 2 02 800050</t>
  </si>
  <si>
    <t>ЯКОВЛЕВСКОГО  МУНИЦИПАЛЬНОГО РАЙОНА" НА 2014-2020 ГОДЫ</t>
  </si>
  <si>
    <t xml:space="preserve"> </t>
  </si>
  <si>
    <t>"Социальная поддержка населения  Яковлевского муниципального района" на 2014-2020 годы</t>
  </si>
  <si>
    <t>"Доступная среда" на 2014-2020 годы</t>
  </si>
  <si>
    <t xml:space="preserve"> «Социальная поддержка пенсионеров в Яковлевском муниципальном районе» на 2014-2020 годы</t>
  </si>
  <si>
    <t xml:space="preserve"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"Социальная поддержка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района" на 2014-2020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12.12.2013 г. № 905-НПА </t>
  </si>
  <si>
    <t>МКУ "Управление культуры"</t>
  </si>
  <si>
    <t xml:space="preserve"> МКУ "Управление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</si>
</sst>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" fontId="5" fillId="0" borderId="5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view="pageBreakPreview" topLeftCell="A2" zoomScaleSheetLayoutView="100" workbookViewId="0">
      <selection activeCell="Q24" sqref="Q24"/>
    </sheetView>
  </sheetViews>
  <sheetFormatPr defaultRowHeight="15.75" x14ac:dyDescent="0.25"/>
  <cols>
    <col min="1" max="1" width="7.7109375" style="1" customWidth="1"/>
    <col min="2" max="2" width="15.5703125" style="1" customWidth="1"/>
    <col min="3" max="3" width="30.42578125" style="1" customWidth="1"/>
    <col min="4" max="4" width="17.28515625" style="1" customWidth="1"/>
    <col min="5" max="5" width="5.28515625" style="1" customWidth="1"/>
    <col min="6" max="6" width="5.5703125" style="1" customWidth="1"/>
    <col min="7" max="7" width="12" style="1" customWidth="1"/>
    <col min="8" max="8" width="6.140625" style="1" customWidth="1"/>
    <col min="9" max="9" width="8.42578125" style="1" customWidth="1"/>
    <col min="10" max="10" width="8.7109375" style="1" customWidth="1"/>
    <col min="11" max="11" width="10.28515625" style="1" customWidth="1"/>
    <col min="12" max="12" width="10.28515625" style="24" customWidth="1"/>
    <col min="13" max="14" width="8.42578125" style="1" customWidth="1"/>
    <col min="15" max="15" width="10.7109375" style="1" customWidth="1"/>
    <col min="16" max="16" width="10.140625" style="7" hidden="1" customWidth="1"/>
    <col min="17" max="16384" width="9.140625" style="1"/>
  </cols>
  <sheetData>
    <row r="1" spans="1:15" ht="15.75" hidden="1" customHeight="1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0.7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.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0.7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2.7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2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3.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10.5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16.5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4.2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45.7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15.75" customHeight="1" x14ac:dyDescent="0.25">
      <c r="A14" s="57" t="s">
        <v>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 ht="15.75" customHeight="1" x14ac:dyDescent="0.25">
      <c r="A15" s="57" t="s">
        <v>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ht="15.75" customHeight="1" x14ac:dyDescent="0.25">
      <c r="A16" s="57" t="s">
        <v>33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8" ht="15.75" customHeight="1" x14ac:dyDescent="0.25">
      <c r="A17" s="57" t="s">
        <v>63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8" ht="15" customHeight="1" x14ac:dyDescent="0.25">
      <c r="A18" s="57" t="s">
        <v>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8" ht="0.75" customHeight="1" x14ac:dyDescent="0.25">
      <c r="A19" s="63"/>
      <c r="B19" s="64"/>
      <c r="C19" s="64"/>
      <c r="D19" s="64"/>
      <c r="E19" s="64"/>
      <c r="F19" s="64"/>
      <c r="G19" s="64"/>
      <c r="H19" s="64"/>
    </row>
    <row r="20" spans="1:18" ht="0.75" customHeight="1" x14ac:dyDescent="0.25">
      <c r="A20" s="11"/>
      <c r="B20" s="12"/>
      <c r="C20" s="12"/>
      <c r="D20" s="12"/>
      <c r="E20" s="12"/>
      <c r="F20" s="12"/>
      <c r="G20" s="12"/>
      <c r="H20" s="12"/>
    </row>
    <row r="21" spans="1:18" ht="14.25" customHeight="1" x14ac:dyDescent="0.25">
      <c r="A21" s="11"/>
      <c r="B21" s="12"/>
      <c r="C21" s="12"/>
      <c r="D21" s="12"/>
      <c r="E21" s="12"/>
      <c r="F21" s="12"/>
      <c r="G21" s="12"/>
      <c r="H21" s="12"/>
      <c r="I21" s="5"/>
      <c r="J21" s="5"/>
      <c r="K21" s="5"/>
      <c r="L21" s="48"/>
      <c r="M21" s="5"/>
      <c r="N21" s="5"/>
      <c r="O21" s="5"/>
    </row>
    <row r="22" spans="1:18" ht="17.25" customHeight="1" x14ac:dyDescent="0.25">
      <c r="A22" s="58" t="s">
        <v>0</v>
      </c>
      <c r="B22" s="58" t="s">
        <v>4</v>
      </c>
      <c r="C22" s="58" t="s">
        <v>5</v>
      </c>
      <c r="D22" s="58" t="s">
        <v>6</v>
      </c>
      <c r="E22" s="58" t="s">
        <v>17</v>
      </c>
      <c r="F22" s="58"/>
      <c r="G22" s="58"/>
      <c r="H22" s="58"/>
      <c r="I22" s="58" t="s">
        <v>7</v>
      </c>
      <c r="J22" s="58"/>
      <c r="K22" s="58"/>
      <c r="L22" s="58"/>
      <c r="M22" s="58"/>
      <c r="N22" s="58"/>
      <c r="O22" s="58"/>
    </row>
    <row r="23" spans="1:18" ht="24.75" customHeight="1" x14ac:dyDescent="0.25">
      <c r="A23" s="58"/>
      <c r="B23" s="58"/>
      <c r="C23" s="58"/>
      <c r="D23" s="58"/>
      <c r="E23" s="2" t="s">
        <v>18</v>
      </c>
      <c r="F23" s="2" t="s">
        <v>19</v>
      </c>
      <c r="G23" s="2" t="s">
        <v>20</v>
      </c>
      <c r="H23" s="2" t="s">
        <v>21</v>
      </c>
      <c r="I23" s="2">
        <v>2014</v>
      </c>
      <c r="J23" s="2">
        <v>2015</v>
      </c>
      <c r="K23" s="2">
        <v>2016</v>
      </c>
      <c r="L23" s="49">
        <v>2017</v>
      </c>
      <c r="M23" s="13">
        <v>2018</v>
      </c>
      <c r="N23" s="18">
        <v>2019</v>
      </c>
      <c r="O23" s="2">
        <v>2020</v>
      </c>
    </row>
    <row r="24" spans="1:18" ht="12" customHeight="1" x14ac:dyDescent="0.25">
      <c r="A24" s="19">
        <v>1</v>
      </c>
      <c r="B24" s="19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  <c r="I24" s="19">
        <v>9</v>
      </c>
      <c r="J24" s="19">
        <v>10</v>
      </c>
      <c r="K24" s="19">
        <v>11</v>
      </c>
      <c r="L24" s="50">
        <v>12</v>
      </c>
      <c r="M24" s="19">
        <v>13</v>
      </c>
      <c r="N24" s="19">
        <v>14</v>
      </c>
      <c r="O24" s="19">
        <v>15</v>
      </c>
    </row>
    <row r="25" spans="1:18" x14ac:dyDescent="0.25">
      <c r="A25" s="59" t="s">
        <v>8</v>
      </c>
      <c r="B25" s="59" t="s">
        <v>9</v>
      </c>
      <c r="C25" s="61" t="s">
        <v>65</v>
      </c>
      <c r="D25" s="14" t="s">
        <v>15</v>
      </c>
      <c r="E25" s="4" t="s">
        <v>25</v>
      </c>
      <c r="F25" s="3">
        <v>1000</v>
      </c>
      <c r="G25" s="3" t="s">
        <v>32</v>
      </c>
      <c r="H25" s="4" t="s">
        <v>25</v>
      </c>
      <c r="I25" s="10">
        <v>2547.1</v>
      </c>
      <c r="J25" s="10">
        <v>3098.5</v>
      </c>
      <c r="K25" s="16">
        <v>2921.451</v>
      </c>
      <c r="L25" s="51">
        <v>2457.163</v>
      </c>
      <c r="M25" s="10">
        <f>SUM(M26:M28)</f>
        <v>2605</v>
      </c>
      <c r="N25" s="10">
        <f>SUM(N26:N28)</f>
        <v>2605</v>
      </c>
      <c r="O25" s="10">
        <f>SUM(O26:O28)</f>
        <v>2605</v>
      </c>
      <c r="P25" s="8">
        <f>SUM(I25:O25)</f>
        <v>18839.214</v>
      </c>
    </row>
    <row r="26" spans="1:18" ht="52.5" customHeight="1" x14ac:dyDescent="0.25">
      <c r="A26" s="59"/>
      <c r="B26" s="59"/>
      <c r="C26" s="61"/>
      <c r="D26" s="15" t="s">
        <v>13</v>
      </c>
      <c r="E26" s="3">
        <v>977</v>
      </c>
      <c r="F26" s="3">
        <v>1001</v>
      </c>
      <c r="G26" s="3" t="s">
        <v>32</v>
      </c>
      <c r="H26" s="4" t="s">
        <v>25</v>
      </c>
      <c r="I26" s="9">
        <v>2515.4</v>
      </c>
      <c r="J26" s="9">
        <v>2998.5</v>
      </c>
      <c r="K26" s="17">
        <v>2791.451</v>
      </c>
      <c r="L26" s="51">
        <v>2347.297</v>
      </c>
      <c r="M26" s="9">
        <v>2525</v>
      </c>
      <c r="N26" s="9">
        <v>2525</v>
      </c>
      <c r="O26" s="9">
        <v>2525</v>
      </c>
      <c r="P26" s="8">
        <f t="shared" ref="P26:P43" si="0">SUM(I26:O26)</f>
        <v>18227.648000000001</v>
      </c>
      <c r="R26" s="1" t="s">
        <v>64</v>
      </c>
    </row>
    <row r="27" spans="1:18" ht="25.5" x14ac:dyDescent="0.25">
      <c r="A27" s="59"/>
      <c r="B27" s="59"/>
      <c r="C27" s="61"/>
      <c r="D27" s="15" t="s">
        <v>69</v>
      </c>
      <c r="E27" s="3">
        <v>982</v>
      </c>
      <c r="F27" s="3">
        <v>1006</v>
      </c>
      <c r="G27" s="3" t="s">
        <v>32</v>
      </c>
      <c r="H27" s="4" t="s">
        <v>25</v>
      </c>
      <c r="I27" s="10">
        <v>31.7</v>
      </c>
      <c r="J27" s="10">
        <v>100</v>
      </c>
      <c r="K27" s="10">
        <v>50</v>
      </c>
      <c r="L27" s="52">
        <v>50</v>
      </c>
      <c r="M27" s="10">
        <v>50</v>
      </c>
      <c r="N27" s="10">
        <v>50</v>
      </c>
      <c r="O27" s="10">
        <v>50</v>
      </c>
      <c r="P27" s="8">
        <f t="shared" si="0"/>
        <v>381.7</v>
      </c>
    </row>
    <row r="28" spans="1:18" ht="16.5" thickBot="1" x14ac:dyDescent="0.3">
      <c r="A28" s="60"/>
      <c r="B28" s="60"/>
      <c r="C28" s="62"/>
      <c r="D28" s="30" t="s">
        <v>16</v>
      </c>
      <c r="E28" s="20">
        <v>980</v>
      </c>
      <c r="F28" s="20">
        <v>1006</v>
      </c>
      <c r="G28" s="20" t="s">
        <v>32</v>
      </c>
      <c r="H28" s="21" t="s">
        <v>25</v>
      </c>
      <c r="I28" s="22">
        <v>0</v>
      </c>
      <c r="J28" s="22">
        <v>0</v>
      </c>
      <c r="K28" s="22">
        <v>80</v>
      </c>
      <c r="L28" s="53">
        <v>59.866</v>
      </c>
      <c r="M28" s="22">
        <v>30</v>
      </c>
      <c r="N28" s="22">
        <v>30</v>
      </c>
      <c r="O28" s="22">
        <v>30</v>
      </c>
      <c r="P28" s="8">
        <f t="shared" si="0"/>
        <v>229.86599999999999</v>
      </c>
    </row>
    <row r="29" spans="1:18" s="24" customFormat="1" ht="18" customHeight="1" x14ac:dyDescent="0.25">
      <c r="A29" s="72" t="s">
        <v>35</v>
      </c>
      <c r="B29" s="68" t="s">
        <v>11</v>
      </c>
      <c r="C29" s="70" t="s">
        <v>66</v>
      </c>
      <c r="D29" s="31" t="s">
        <v>15</v>
      </c>
      <c r="E29" s="32" t="s">
        <v>25</v>
      </c>
      <c r="F29" s="32" t="s">
        <v>30</v>
      </c>
      <c r="G29" s="32" t="s">
        <v>48</v>
      </c>
      <c r="H29" s="32" t="s">
        <v>25</v>
      </c>
      <c r="I29" s="33">
        <v>6</v>
      </c>
      <c r="J29" s="33">
        <v>0</v>
      </c>
      <c r="K29" s="33">
        <v>80</v>
      </c>
      <c r="L29" s="54">
        <v>59.866</v>
      </c>
      <c r="M29" s="33">
        <f>SUM(M30:M31)</f>
        <v>30</v>
      </c>
      <c r="N29" s="33">
        <f>SUM(N30:N31)</f>
        <v>30</v>
      </c>
      <c r="O29" s="33">
        <f>SUM(O30:O31)</f>
        <v>30</v>
      </c>
      <c r="P29" s="23">
        <f t="shared" si="0"/>
        <v>235.86599999999999</v>
      </c>
    </row>
    <row r="30" spans="1:18" s="24" customFormat="1" x14ac:dyDescent="0.25">
      <c r="A30" s="73"/>
      <c r="B30" s="73"/>
      <c r="C30" s="74"/>
      <c r="D30" s="25" t="s">
        <v>14</v>
      </c>
      <c r="E30" s="26" t="s">
        <v>31</v>
      </c>
      <c r="F30" s="26" t="s">
        <v>29</v>
      </c>
      <c r="G30" s="26" t="s">
        <v>49</v>
      </c>
      <c r="H30" s="26" t="s">
        <v>25</v>
      </c>
      <c r="I30" s="27">
        <v>0</v>
      </c>
      <c r="J30" s="27">
        <v>0</v>
      </c>
      <c r="K30" s="27">
        <v>80</v>
      </c>
      <c r="L30" s="51">
        <v>59.866</v>
      </c>
      <c r="M30" s="27">
        <v>30</v>
      </c>
      <c r="N30" s="27">
        <v>30</v>
      </c>
      <c r="O30" s="27">
        <v>30</v>
      </c>
      <c r="P30" s="23">
        <f t="shared" si="0"/>
        <v>229.86599999999999</v>
      </c>
    </row>
    <row r="31" spans="1:18" s="24" customFormat="1" ht="28.5" customHeight="1" thickBot="1" x14ac:dyDescent="0.3">
      <c r="A31" s="69"/>
      <c r="B31" s="69"/>
      <c r="C31" s="71"/>
      <c r="D31" s="34" t="s">
        <v>70</v>
      </c>
      <c r="E31" s="28" t="s">
        <v>28</v>
      </c>
      <c r="F31" s="28" t="s">
        <v>29</v>
      </c>
      <c r="G31" s="28" t="s">
        <v>49</v>
      </c>
      <c r="H31" s="28" t="s">
        <v>25</v>
      </c>
      <c r="I31" s="29">
        <v>6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3">
        <f t="shared" si="0"/>
        <v>6</v>
      </c>
    </row>
    <row r="32" spans="1:18" s="24" customFormat="1" ht="31.5" customHeight="1" x14ac:dyDescent="0.25">
      <c r="A32" s="75" t="s">
        <v>36</v>
      </c>
      <c r="B32" s="68" t="s">
        <v>22</v>
      </c>
      <c r="C32" s="70" t="s">
        <v>23</v>
      </c>
      <c r="D32" s="35" t="s">
        <v>14</v>
      </c>
      <c r="E32" s="32" t="s">
        <v>31</v>
      </c>
      <c r="F32" s="32" t="s">
        <v>29</v>
      </c>
      <c r="G32" s="32" t="s">
        <v>50</v>
      </c>
      <c r="H32" s="32" t="s">
        <v>58</v>
      </c>
      <c r="I32" s="33">
        <v>0</v>
      </c>
      <c r="J32" s="33">
        <v>0</v>
      </c>
      <c r="K32" s="33">
        <v>80</v>
      </c>
      <c r="L32" s="54">
        <v>59.866</v>
      </c>
      <c r="M32" s="33">
        <v>30</v>
      </c>
      <c r="N32" s="33">
        <v>30</v>
      </c>
      <c r="O32" s="33">
        <v>30</v>
      </c>
      <c r="P32" s="23">
        <f t="shared" si="0"/>
        <v>229.86599999999999</v>
      </c>
    </row>
    <row r="33" spans="1:18" s="24" customFormat="1" ht="45.75" customHeight="1" thickBot="1" x14ac:dyDescent="0.3">
      <c r="A33" s="69"/>
      <c r="B33" s="69"/>
      <c r="C33" s="71"/>
      <c r="D33" s="34" t="s">
        <v>69</v>
      </c>
      <c r="E33" s="28" t="s">
        <v>28</v>
      </c>
      <c r="F33" s="28" t="s">
        <v>29</v>
      </c>
      <c r="G33" s="28" t="s">
        <v>50</v>
      </c>
      <c r="H33" s="28" t="s">
        <v>59</v>
      </c>
      <c r="I33" s="29">
        <v>6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3">
        <f t="shared" si="0"/>
        <v>6</v>
      </c>
      <c r="R33" s="24" t="s">
        <v>64</v>
      </c>
    </row>
    <row r="34" spans="1:18" s="24" customFormat="1" ht="33.75" customHeight="1" x14ac:dyDescent="0.25">
      <c r="A34" s="68" t="s">
        <v>37</v>
      </c>
      <c r="B34" s="68" t="s">
        <v>10</v>
      </c>
      <c r="C34" s="70" t="s">
        <v>55</v>
      </c>
      <c r="D34" s="35" t="s">
        <v>14</v>
      </c>
      <c r="E34" s="32" t="s">
        <v>31</v>
      </c>
      <c r="F34" s="32" t="s">
        <v>29</v>
      </c>
      <c r="G34" s="32" t="s">
        <v>50</v>
      </c>
      <c r="H34" s="32" t="s">
        <v>58</v>
      </c>
      <c r="I34" s="33">
        <v>0</v>
      </c>
      <c r="J34" s="33">
        <v>0</v>
      </c>
      <c r="K34" s="33">
        <v>80</v>
      </c>
      <c r="L34" s="54">
        <v>59.866</v>
      </c>
      <c r="M34" s="33">
        <v>30</v>
      </c>
      <c r="N34" s="33">
        <v>30</v>
      </c>
      <c r="O34" s="33">
        <v>30</v>
      </c>
      <c r="P34" s="23">
        <f t="shared" si="0"/>
        <v>229.86599999999999</v>
      </c>
    </row>
    <row r="35" spans="1:18" s="24" customFormat="1" ht="28.5" customHeight="1" thickBot="1" x14ac:dyDescent="0.3">
      <c r="A35" s="69"/>
      <c r="B35" s="69"/>
      <c r="C35" s="71"/>
      <c r="D35" s="34" t="s">
        <v>69</v>
      </c>
      <c r="E35" s="28" t="s">
        <v>28</v>
      </c>
      <c r="F35" s="28" t="s">
        <v>29</v>
      </c>
      <c r="G35" s="28" t="s">
        <v>50</v>
      </c>
      <c r="H35" s="28" t="s">
        <v>60</v>
      </c>
      <c r="I35" s="29">
        <v>6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3">
        <f t="shared" si="0"/>
        <v>6</v>
      </c>
    </row>
    <row r="36" spans="1:18" ht="24" customHeight="1" x14ac:dyDescent="0.25">
      <c r="A36" s="66" t="s">
        <v>38</v>
      </c>
      <c r="B36" s="66" t="s">
        <v>12</v>
      </c>
      <c r="C36" s="67" t="s">
        <v>67</v>
      </c>
      <c r="D36" s="36" t="s">
        <v>15</v>
      </c>
      <c r="E36" s="37" t="s">
        <v>25</v>
      </c>
      <c r="F36" s="37">
        <v>1000</v>
      </c>
      <c r="G36" s="37" t="s">
        <v>51</v>
      </c>
      <c r="H36" s="37" t="s">
        <v>25</v>
      </c>
      <c r="I36" s="38">
        <v>2541.1</v>
      </c>
      <c r="J36" s="38">
        <v>3098.5</v>
      </c>
      <c r="K36" s="39">
        <v>2841.451</v>
      </c>
      <c r="L36" s="54">
        <v>2397.297</v>
      </c>
      <c r="M36" s="38">
        <v>2575</v>
      </c>
      <c r="N36" s="38">
        <v>2575</v>
      </c>
      <c r="O36" s="38">
        <v>2575</v>
      </c>
      <c r="P36" s="8">
        <f t="shared" si="0"/>
        <v>18603.347999999998</v>
      </c>
    </row>
    <row r="37" spans="1:18" ht="27.75" customHeight="1" x14ac:dyDescent="0.25">
      <c r="A37" s="59"/>
      <c r="B37" s="59"/>
      <c r="C37" s="61"/>
      <c r="D37" s="15" t="s">
        <v>13</v>
      </c>
      <c r="E37" s="4" t="s">
        <v>27</v>
      </c>
      <c r="F37" s="4" t="s">
        <v>26</v>
      </c>
      <c r="G37" s="4" t="s">
        <v>52</v>
      </c>
      <c r="H37" s="4" t="s">
        <v>25</v>
      </c>
      <c r="I37" s="9">
        <v>2515.4</v>
      </c>
      <c r="J37" s="9">
        <v>2998.5</v>
      </c>
      <c r="K37" s="17">
        <v>2791.451</v>
      </c>
      <c r="L37" s="51">
        <v>2347.297</v>
      </c>
      <c r="M37" s="9">
        <v>2525</v>
      </c>
      <c r="N37" s="9">
        <v>2525</v>
      </c>
      <c r="O37" s="9">
        <v>2525</v>
      </c>
      <c r="P37" s="8">
        <f t="shared" si="0"/>
        <v>18227.648000000001</v>
      </c>
    </row>
    <row r="38" spans="1:18" ht="26.25" thickBot="1" x14ac:dyDescent="0.3">
      <c r="A38" s="60"/>
      <c r="B38" s="60"/>
      <c r="C38" s="62"/>
      <c r="D38" s="30" t="s">
        <v>69</v>
      </c>
      <c r="E38" s="21" t="s">
        <v>28</v>
      </c>
      <c r="F38" s="21" t="s">
        <v>29</v>
      </c>
      <c r="G38" s="21" t="s">
        <v>62</v>
      </c>
      <c r="H38" s="21" t="s">
        <v>25</v>
      </c>
      <c r="I38" s="22">
        <v>25.7</v>
      </c>
      <c r="J38" s="22">
        <v>100</v>
      </c>
      <c r="K38" s="22">
        <v>50</v>
      </c>
      <c r="L38" s="29">
        <v>50</v>
      </c>
      <c r="M38" s="22">
        <v>50</v>
      </c>
      <c r="N38" s="22">
        <v>50</v>
      </c>
      <c r="O38" s="22">
        <v>50</v>
      </c>
      <c r="P38" s="8">
        <f t="shared" si="0"/>
        <v>375.7</v>
      </c>
    </row>
    <row r="39" spans="1:18" ht="51.75" thickBot="1" x14ac:dyDescent="0.3">
      <c r="A39" s="40" t="s">
        <v>39</v>
      </c>
      <c r="B39" s="40" t="s">
        <v>40</v>
      </c>
      <c r="C39" s="41" t="s">
        <v>24</v>
      </c>
      <c r="D39" s="42" t="s">
        <v>13</v>
      </c>
      <c r="E39" s="43" t="s">
        <v>27</v>
      </c>
      <c r="F39" s="43" t="s">
        <v>26</v>
      </c>
      <c r="G39" s="43" t="s">
        <v>52</v>
      </c>
      <c r="H39" s="43" t="s">
        <v>61</v>
      </c>
      <c r="I39" s="44">
        <v>2515.4</v>
      </c>
      <c r="J39" s="44">
        <v>2998.5</v>
      </c>
      <c r="K39" s="45">
        <v>2791.451</v>
      </c>
      <c r="L39" s="55">
        <v>2347.297</v>
      </c>
      <c r="M39" s="44">
        <v>2525</v>
      </c>
      <c r="N39" s="44">
        <v>2525</v>
      </c>
      <c r="O39" s="44">
        <v>2525</v>
      </c>
      <c r="P39" s="8">
        <f t="shared" si="0"/>
        <v>18227.648000000001</v>
      </c>
    </row>
    <row r="40" spans="1:18" ht="53.25" customHeight="1" thickBot="1" x14ac:dyDescent="0.3">
      <c r="A40" s="40" t="s">
        <v>41</v>
      </c>
      <c r="B40" s="40" t="s">
        <v>10</v>
      </c>
      <c r="C40" s="46" t="s">
        <v>56</v>
      </c>
      <c r="D40" s="42" t="s">
        <v>13</v>
      </c>
      <c r="E40" s="43" t="s">
        <v>27</v>
      </c>
      <c r="F40" s="43" t="s">
        <v>26</v>
      </c>
      <c r="G40" s="43" t="s">
        <v>52</v>
      </c>
      <c r="H40" s="43" t="s">
        <v>25</v>
      </c>
      <c r="I40" s="44">
        <v>2515.4</v>
      </c>
      <c r="J40" s="44">
        <v>2998.5</v>
      </c>
      <c r="K40" s="45">
        <v>2791.451</v>
      </c>
      <c r="L40" s="55">
        <v>2347.297</v>
      </c>
      <c r="M40" s="44">
        <v>2525</v>
      </c>
      <c r="N40" s="44">
        <v>2525</v>
      </c>
      <c r="O40" s="44">
        <v>2525</v>
      </c>
      <c r="P40" s="8">
        <f t="shared" si="0"/>
        <v>18227.648000000001</v>
      </c>
    </row>
    <row r="41" spans="1:18" ht="31.5" customHeight="1" thickBot="1" x14ac:dyDescent="0.3">
      <c r="A41" s="40" t="s">
        <v>42</v>
      </c>
      <c r="B41" s="40" t="s">
        <v>40</v>
      </c>
      <c r="C41" s="41" t="s">
        <v>57</v>
      </c>
      <c r="D41" s="42" t="s">
        <v>69</v>
      </c>
      <c r="E41" s="43" t="s">
        <v>28</v>
      </c>
      <c r="F41" s="43" t="s">
        <v>29</v>
      </c>
      <c r="G41" s="43" t="s">
        <v>54</v>
      </c>
      <c r="H41" s="43" t="s">
        <v>58</v>
      </c>
      <c r="I41" s="44">
        <v>25.7</v>
      </c>
      <c r="J41" s="44">
        <v>100</v>
      </c>
      <c r="K41" s="44">
        <v>50</v>
      </c>
      <c r="L41" s="56">
        <v>50</v>
      </c>
      <c r="M41" s="44">
        <v>50</v>
      </c>
      <c r="N41" s="44">
        <v>50</v>
      </c>
      <c r="O41" s="44">
        <v>50</v>
      </c>
      <c r="P41" s="8">
        <f t="shared" si="0"/>
        <v>375.7</v>
      </c>
    </row>
    <row r="42" spans="1:18" ht="30" customHeight="1" thickBot="1" x14ac:dyDescent="0.3">
      <c r="A42" s="40" t="s">
        <v>43</v>
      </c>
      <c r="B42" s="40" t="s">
        <v>10</v>
      </c>
      <c r="C42" s="41" t="s">
        <v>34</v>
      </c>
      <c r="D42" s="42" t="s">
        <v>69</v>
      </c>
      <c r="E42" s="43" t="s">
        <v>28</v>
      </c>
      <c r="F42" s="43" t="s">
        <v>29</v>
      </c>
      <c r="G42" s="43" t="s">
        <v>53</v>
      </c>
      <c r="H42" s="43" t="s">
        <v>25</v>
      </c>
      <c r="I42" s="44">
        <v>25.7</v>
      </c>
      <c r="J42" s="44">
        <v>100</v>
      </c>
      <c r="K42" s="44">
        <v>50</v>
      </c>
      <c r="L42" s="56">
        <v>50</v>
      </c>
      <c r="M42" s="44">
        <v>50</v>
      </c>
      <c r="N42" s="44">
        <v>50</v>
      </c>
      <c r="O42" s="44">
        <v>50</v>
      </c>
      <c r="P42" s="8">
        <f t="shared" si="0"/>
        <v>375.7</v>
      </c>
    </row>
    <row r="43" spans="1:18" ht="119.25" customHeight="1" thickBot="1" x14ac:dyDescent="0.3">
      <c r="A43" s="40" t="s">
        <v>44</v>
      </c>
      <c r="B43" s="40" t="s">
        <v>46</v>
      </c>
      <c r="C43" s="40" t="s">
        <v>45</v>
      </c>
      <c r="D43" s="42" t="s">
        <v>14</v>
      </c>
      <c r="E43" s="47">
        <v>980</v>
      </c>
      <c r="F43" s="47">
        <v>1004</v>
      </c>
      <c r="G43" s="47" t="s">
        <v>47</v>
      </c>
      <c r="H43" s="43" t="s">
        <v>25</v>
      </c>
      <c r="I43" s="44">
        <v>0</v>
      </c>
      <c r="J43" s="44">
        <v>0</v>
      </c>
      <c r="K43" s="44">
        <v>0</v>
      </c>
      <c r="L43" s="56">
        <v>0</v>
      </c>
      <c r="M43" s="44">
        <v>0</v>
      </c>
      <c r="N43" s="44">
        <v>0</v>
      </c>
      <c r="O43" s="44">
        <v>0</v>
      </c>
      <c r="P43" s="7">
        <f t="shared" si="0"/>
        <v>0</v>
      </c>
    </row>
    <row r="44" spans="1:18" x14ac:dyDescent="0.25">
      <c r="A44" s="5"/>
      <c r="B44" s="5"/>
      <c r="C44" s="6"/>
      <c r="D44" s="5"/>
    </row>
    <row r="45" spans="1:18" x14ac:dyDescent="0.25">
      <c r="A45" s="5"/>
      <c r="B45" s="5"/>
      <c r="C45" s="6"/>
      <c r="D45" s="5"/>
    </row>
    <row r="46" spans="1:18" x14ac:dyDescent="0.25">
      <c r="A46" s="5"/>
      <c r="B46" s="5"/>
      <c r="C46" s="6"/>
      <c r="D46" s="5"/>
    </row>
    <row r="47" spans="1:18" x14ac:dyDescent="0.25">
      <c r="A47" s="5"/>
      <c r="B47" s="5"/>
      <c r="C47" s="5"/>
      <c r="D47" s="5"/>
    </row>
  </sheetData>
  <mergeCells count="28">
    <mergeCell ref="A29:A31"/>
    <mergeCell ref="B29:B31"/>
    <mergeCell ref="C29:C31"/>
    <mergeCell ref="A32:A33"/>
    <mergeCell ref="B32:B33"/>
    <mergeCell ref="C32:C33"/>
    <mergeCell ref="A36:A38"/>
    <mergeCell ref="B36:B38"/>
    <mergeCell ref="C36:C38"/>
    <mergeCell ref="A34:A35"/>
    <mergeCell ref="C34:C35"/>
    <mergeCell ref="B34:B35"/>
    <mergeCell ref="A1:O13"/>
    <mergeCell ref="A14:O14"/>
    <mergeCell ref="A15:O15"/>
    <mergeCell ref="A16:O16"/>
    <mergeCell ref="A17:O17"/>
    <mergeCell ref="A18:O18"/>
    <mergeCell ref="E22:H22"/>
    <mergeCell ref="A25:A28"/>
    <mergeCell ref="B25:B28"/>
    <mergeCell ref="C25:C28"/>
    <mergeCell ref="I22:O22"/>
    <mergeCell ref="A19:H19"/>
    <mergeCell ref="A22:A23"/>
    <mergeCell ref="B22:B23"/>
    <mergeCell ref="C22:C23"/>
    <mergeCell ref="D22:D23"/>
  </mergeCells>
  <pageMargins left="0.47244094488188981" right="0.15748031496062992" top="0.31496062992125984" bottom="0.15748031496062992" header="0.31496062992125984" footer="0.31496062992125984"/>
  <pageSetup paperSize="9" scale="83" orientation="landscape" r:id="rId1"/>
  <rowBreaks count="1" manualBreakCount="1">
    <brk id="3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2017-11-23T01:51:58Z</cp:lastPrinted>
  <dcterms:created xsi:type="dcterms:W3CDTF">2015-09-15T05:43:17Z</dcterms:created>
  <dcterms:modified xsi:type="dcterms:W3CDTF">2018-01-31T06:17:18Z</dcterms:modified>
</cp:coreProperties>
</file>